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eyplastics-my.sharepoint.com/personal/lkopacka_novaresteam_com/Documents/Moje/Š.L.A.H/"/>
    </mc:Choice>
  </mc:AlternateContent>
  <xr:revisionPtr revIDLastSave="195" documentId="8_{08259584-23CB-4F0B-9EBD-C01C4BE10C73}" xr6:coauthVersionLast="47" xr6:coauthVersionMax="47" xr10:uidLastSave="{3F6E7647-0C44-454A-8D4A-1B582FFC9C9F}"/>
  <bookViews>
    <workbookView xWindow="-120" yWindow="-120" windowWidth="29040" windowHeight="15840" tabRatio="705" xr2:uid="{00000000-000D-0000-FFFF-FFFF00000000}"/>
  </bookViews>
  <sheets>
    <sheet name="Zápis" sheetId="1" r:id="rId1"/>
    <sheet name="Amateri" sheetId="13" state="hidden" r:id="rId2"/>
    <sheet name="Nápověda" sheetId="10" r:id="rId3"/>
    <sheet name="funkce" sheetId="12" state="hidden" r:id="rId4"/>
    <sheet name="soupisky" sheetId="11" state="hidden" r:id="rId5"/>
  </sheets>
  <definedNames>
    <definedName name="_xlnm.Print_Area" localSheetId="2">Nápověda!$A$1:$E$12</definedName>
    <definedName name="_xlnm.Print_Area" localSheetId="0">Zápis!$B$2:$Y$38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Y9" i="1"/>
  <c r="X9" i="1"/>
  <c r="W9" i="1"/>
  <c r="M9" i="1"/>
  <c r="L9" i="1"/>
  <c r="K9" i="1"/>
  <c r="N9" i="1"/>
  <c r="B9" i="1"/>
  <c r="P5" i="1"/>
  <c r="B5" i="1"/>
  <c r="B8" i="1"/>
</calcChain>
</file>

<file path=xl/sharedStrings.xml><?xml version="1.0" encoding="utf-8"?>
<sst xmlns="http://schemas.openxmlformats.org/spreadsheetml/2006/main" count="356" uniqueCount="160">
  <si>
    <t>Zápis o utkání</t>
  </si>
  <si>
    <t>Šumavská Liga Amatérského Hokeje</t>
  </si>
  <si>
    <t>Číslo utkání</t>
  </si>
  <si>
    <t>Datum</t>
  </si>
  <si>
    <t>Hodina</t>
  </si>
  <si>
    <t>Místo</t>
  </si>
  <si>
    <t>ZS Klatovy</t>
  </si>
  <si>
    <t>Název týmu</t>
  </si>
  <si>
    <t>Výsledek</t>
  </si>
  <si>
    <t>č.d.</t>
  </si>
  <si>
    <t>ozn</t>
  </si>
  <si>
    <t>Jméno hráče</t>
  </si>
  <si>
    <t>G</t>
  </si>
  <si>
    <t>A</t>
  </si>
  <si>
    <t>T</t>
  </si>
  <si>
    <t>______________________________________________________________________________</t>
  </si>
  <si>
    <t>Jméno hráče mimo soupisku</t>
  </si>
  <si>
    <t>ozn.</t>
  </si>
  <si>
    <t>Branky</t>
  </si>
  <si>
    <t>Vedoucí</t>
  </si>
  <si>
    <t>Tresty</t>
  </si>
  <si>
    <t>čas</t>
  </si>
  <si>
    <t>trest</t>
  </si>
  <si>
    <t>Důvod</t>
  </si>
  <si>
    <t>Rozhodčí 1</t>
  </si>
  <si>
    <t>Časomíra</t>
  </si>
  <si>
    <t>Počet diváků</t>
  </si>
  <si>
    <t>Rozhodčí 2</t>
  </si>
  <si>
    <t>On-line</t>
  </si>
  <si>
    <t>Poznámka</t>
  </si>
  <si>
    <t xml:space="preserve">Všichni kteří jsou řádně označeni na Zápisu o utkání tímto prohlašují že splňují podmínky které jsou vydané ministerstvem zdravotnictví pro pořádání všech organizovaných akcí soukromých či veřejných při mimořádných opatření způsobené onemocněním covid-19 , SARS-CoV-2 dle § 69 odst. 1 písm. i) zákona 258/2000 Sb. A § 2 odst. 2 písm. e) zákona č. 94/2021 Sb. </t>
  </si>
  <si>
    <t>Jméno</t>
  </si>
  <si>
    <t>Klub</t>
  </si>
  <si>
    <t>Post</t>
  </si>
  <si>
    <t xml:space="preserve">Hruzik Michal </t>
  </si>
  <si>
    <t>Marsy</t>
  </si>
  <si>
    <t>Golman</t>
  </si>
  <si>
    <t>Bečička Luboš</t>
  </si>
  <si>
    <t>Hanus Libor</t>
  </si>
  <si>
    <t>Čápi</t>
  </si>
  <si>
    <t>Šlajz Miroslav</t>
  </si>
  <si>
    <t xml:space="preserve">Vodička Lukáš  </t>
  </si>
  <si>
    <t>Nýrsko</t>
  </si>
  <si>
    <t>Kváč Lukáš</t>
  </si>
  <si>
    <t xml:space="preserve">Korschinský Lukáš </t>
  </si>
  <si>
    <t>Sika Pavel</t>
  </si>
  <si>
    <t>Poběžovice</t>
  </si>
  <si>
    <t>Hejna Roman</t>
  </si>
  <si>
    <t>Tango</t>
  </si>
  <si>
    <t>Podhradský Jiří</t>
  </si>
  <si>
    <t>Korčík Marek</t>
  </si>
  <si>
    <t>Kisling Petr</t>
  </si>
  <si>
    <t>Dynamo</t>
  </si>
  <si>
    <t>Wiederstein Patrik</t>
  </si>
  <si>
    <t>Pitra Jiří</t>
  </si>
  <si>
    <t>Vizi</t>
  </si>
  <si>
    <t xml:space="preserve">Smolík Radek  </t>
  </si>
  <si>
    <t>Hráč</t>
  </si>
  <si>
    <t>Pasker Ota</t>
  </si>
  <si>
    <t xml:space="preserve">Čížek Vladimír  </t>
  </si>
  <si>
    <t xml:space="preserve">Jiřinec Pavel    </t>
  </si>
  <si>
    <t>Hradecký Zdeněk</t>
  </si>
  <si>
    <t xml:space="preserve">Janouškovec Petr    </t>
  </si>
  <si>
    <t xml:space="preserve">Míšek Lukáš     </t>
  </si>
  <si>
    <t xml:space="preserve">Wiederstein Petr </t>
  </si>
  <si>
    <t xml:space="preserve">Polák Martin      </t>
  </si>
  <si>
    <t xml:space="preserve">Kurka Robert    </t>
  </si>
  <si>
    <t xml:space="preserve">Kadlec Daniel </t>
  </si>
  <si>
    <t xml:space="preserve">Kadlec Pavel   </t>
  </si>
  <si>
    <t xml:space="preserve">Huc Pavel   </t>
  </si>
  <si>
    <t xml:space="preserve">Václavovic David      </t>
  </si>
  <si>
    <t>Hejduk Rostislav</t>
  </si>
  <si>
    <t xml:space="preserve">Eiben Petr      </t>
  </si>
  <si>
    <t>Němeček Štěpán</t>
  </si>
  <si>
    <t xml:space="preserve">Šustr Ondřej   </t>
  </si>
  <si>
    <t>Švára Šimon</t>
  </si>
  <si>
    <t>Tomahawks</t>
  </si>
  <si>
    <t>Štefl Milan</t>
  </si>
  <si>
    <t>Lepší Radek</t>
  </si>
  <si>
    <t xml:space="preserve">Král Michal                                               </t>
  </si>
  <si>
    <t xml:space="preserve">Mach Daniel  </t>
  </si>
  <si>
    <t xml:space="preserve">Šmíd Zbyněk      </t>
  </si>
  <si>
    <t xml:space="preserve">Matějka Daniel </t>
  </si>
  <si>
    <t xml:space="preserve">Kotáb Jan </t>
  </si>
  <si>
    <t xml:space="preserve">Kopřiva Lukáš  </t>
  </si>
  <si>
    <t xml:space="preserve">Macháček Ondra   </t>
  </si>
  <si>
    <t xml:space="preserve">Švára Petr  </t>
  </si>
  <si>
    <t xml:space="preserve">Pašek Radek   </t>
  </si>
  <si>
    <t xml:space="preserve">Voves David </t>
  </si>
  <si>
    <t>Franko Erich</t>
  </si>
  <si>
    <t xml:space="preserve">Vávra Ladislav  </t>
  </si>
  <si>
    <t xml:space="preserve">Vávra Michal </t>
  </si>
  <si>
    <t>Pelíšek Petr</t>
  </si>
  <si>
    <t>Vlach Radovan ml.</t>
  </si>
  <si>
    <t xml:space="preserve">Procházka Miloslav </t>
  </si>
  <si>
    <t xml:space="preserve">Pechan Josef      </t>
  </si>
  <si>
    <t xml:space="preserve">Koryťak Krystián </t>
  </si>
  <si>
    <t>Kaufner Luboš</t>
  </si>
  <si>
    <t xml:space="preserve">Havlík Radek  </t>
  </si>
  <si>
    <t>Gajdušek David</t>
  </si>
  <si>
    <t xml:space="preserve">Bohuslav Václav </t>
  </si>
  <si>
    <t xml:space="preserve">Čejka Lukáš  </t>
  </si>
  <si>
    <t xml:space="preserve">Šimek Josef </t>
  </si>
  <si>
    <t>Jandečka Miroslav</t>
  </si>
  <si>
    <t>Kaufner Libor</t>
  </si>
  <si>
    <t xml:space="preserve">Fürbacher Vlastimil </t>
  </si>
  <si>
    <t xml:space="preserve">Široký Petr </t>
  </si>
  <si>
    <t>Rendl Josef</t>
  </si>
  <si>
    <t>Jonáš Jan</t>
  </si>
  <si>
    <t>Hora Radek</t>
  </si>
  <si>
    <t xml:space="preserve">Belfín Jiří </t>
  </si>
  <si>
    <t>Kváč David</t>
  </si>
  <si>
    <t xml:space="preserve">Zdichynec Zdeněk </t>
  </si>
  <si>
    <t xml:space="preserve">Hrabík Václav </t>
  </si>
  <si>
    <t xml:space="preserve">Novotný Jiří </t>
  </si>
  <si>
    <t xml:space="preserve">Mazánek Josef </t>
  </si>
  <si>
    <t xml:space="preserve">Bouzek Václav st. </t>
  </si>
  <si>
    <t>Cvachovec Vladimír</t>
  </si>
  <si>
    <t>Kopačka Luboš</t>
  </si>
  <si>
    <t>Kajinek Luboš</t>
  </si>
  <si>
    <t xml:space="preserve">Muchka Zdeněk   </t>
  </si>
  <si>
    <t xml:space="preserve">Hora Jiří  </t>
  </si>
  <si>
    <t>Václavovic Lukáš</t>
  </si>
  <si>
    <t>Plánička Václav</t>
  </si>
  <si>
    <t>Hladík Pavel</t>
  </si>
  <si>
    <t xml:space="preserve">Hruška Jiří </t>
  </si>
  <si>
    <t xml:space="preserve">Lerach Jaroslav   </t>
  </si>
  <si>
    <t xml:space="preserve">Kučera Martin  </t>
  </si>
  <si>
    <t xml:space="preserve">Ludvík Karel </t>
  </si>
  <si>
    <t xml:space="preserve">Čihánek Vladimír  </t>
  </si>
  <si>
    <t xml:space="preserve">Johánek Dalibor   </t>
  </si>
  <si>
    <t xml:space="preserve">Hrach Martin </t>
  </si>
  <si>
    <t xml:space="preserve">Hosnedl Luboš  </t>
  </si>
  <si>
    <t>ZÁPIS Š.L.A.H</t>
  </si>
  <si>
    <t>1. Vyber domácí tým - výběrem ze seznamu níže</t>
  </si>
  <si>
    <t>2. Vyber hostující tým - výběrem ze seznamu níže</t>
  </si>
  <si>
    <r>
      <t>3.Skoč na</t>
    </r>
    <r>
      <rPr>
        <b/>
        <sz val="18"/>
        <color indexed="8"/>
        <rFont val="Arial"/>
        <family val="2"/>
        <charset val="238"/>
      </rPr>
      <t xml:space="preserve"> List Zápis</t>
    </r>
    <r>
      <rPr>
        <sz val="18"/>
        <color indexed="8"/>
        <rFont val="Arial"/>
        <family val="2"/>
        <charset val="238"/>
      </rPr>
      <t>, zkontroluj zápis!!!</t>
    </r>
  </si>
  <si>
    <t>4. Jestliže je zápis v pořádku, MŮŽEŠ TISKNOUT :)</t>
  </si>
  <si>
    <t xml:space="preserve">pozn. - Výběr je i na kartě zápis, jen se netiskne - název pod nimy se ovšem vytiskne </t>
  </si>
  <si>
    <t>Tým</t>
  </si>
  <si>
    <t>HC 2009 Nýrsko</t>
  </si>
  <si>
    <t>HC Poběžovice</t>
  </si>
  <si>
    <t>HC Tango</t>
  </si>
  <si>
    <t>HC Tomahawks</t>
  </si>
  <si>
    <t>AHC Dynamo</t>
  </si>
  <si>
    <t>AHC Vačice Klatovy</t>
  </si>
  <si>
    <r>
      <t xml:space="preserve">__ | H | Havel Jakub  "G" 
__ | H | Žák Vlastimil  "G" 
__ | H | Chlad Josef   "G" 
__ | A | Halas Ján
__ | A | Eiben Petr
23 | A | Hejduk Rostislav  ''C''
__ </t>
    </r>
    <r>
      <rPr>
        <b/>
        <sz val="11"/>
        <color indexed="8"/>
        <rFont val="Arial"/>
        <family val="2"/>
        <charset val="238"/>
      </rPr>
      <t>| E |</t>
    </r>
    <r>
      <rPr>
        <sz val="11"/>
        <color theme="1"/>
        <rFont val="Arial"/>
        <family val="2"/>
        <charset val="238"/>
      </rPr>
      <t xml:space="preserve"> Král Pavel
__ | </t>
    </r>
    <r>
      <rPr>
        <b/>
        <sz val="11"/>
        <color indexed="8"/>
        <rFont val="Arial"/>
        <family val="2"/>
        <charset val="238"/>
      </rPr>
      <t>E</t>
    </r>
    <r>
      <rPr>
        <sz val="11"/>
        <color theme="1"/>
        <rFont val="Arial"/>
        <family val="2"/>
        <charset val="238"/>
      </rPr>
      <t xml:space="preserve"> | Sedláček Lukáš
__ | VLR | Martin Vladař
__ | A | Kadlec Pavel
__ </t>
    </r>
    <r>
      <rPr>
        <b/>
        <sz val="11"/>
        <color indexed="8"/>
        <rFont val="Arial"/>
        <family val="2"/>
        <charset val="238"/>
      </rPr>
      <t xml:space="preserve">| V | </t>
    </r>
    <r>
      <rPr>
        <sz val="11"/>
        <color theme="1"/>
        <rFont val="Arial"/>
        <family val="2"/>
        <charset val="238"/>
      </rPr>
      <t xml:space="preserve">Rajšl Ladislav
__ | A | Janouškovec Petr
__ | A | Valtr Patrik
__ | A | Kubát Jan
__ | </t>
    </r>
    <r>
      <rPr>
        <b/>
        <sz val="11"/>
        <color indexed="8"/>
        <rFont val="Arial"/>
        <family val="2"/>
        <charset val="238"/>
      </rPr>
      <t>G</t>
    </r>
    <r>
      <rPr>
        <sz val="11"/>
        <color theme="1"/>
        <rFont val="Arial"/>
        <family val="2"/>
        <charset val="238"/>
      </rPr>
      <t xml:space="preserve"> | Krištof Radek
__ | A | Prokeš Jan
__ | A | Tochor Roman
__ | A | Cingroš Martin
__ | C | Bohuslav Václav
__ | A | Hubka Jakub
__ | A | Kůrka Robert</t>
    </r>
  </si>
  <si>
    <t>HC El Barto</t>
  </si>
  <si>
    <t>HC Vícenice</t>
  </si>
  <si>
    <r>
      <t xml:space="preserve">88 | A | Korčík Marek  "G"
22 | A | Hlaváč Michael
21 </t>
    </r>
    <r>
      <rPr>
        <b/>
        <sz val="11"/>
        <color indexed="8"/>
        <rFont val="Arial"/>
        <family val="2"/>
        <charset val="238"/>
      </rPr>
      <t>| E |</t>
    </r>
    <r>
      <rPr>
        <sz val="11"/>
        <color theme="1"/>
        <rFont val="Arial"/>
        <family val="2"/>
        <charset val="238"/>
      </rPr>
      <t xml:space="preserve"> Janda Václav
11 | A | Joza Michal
77 | A | Mach Daniel
69 | B | Kolář Zdeněk
30 </t>
    </r>
    <r>
      <rPr>
        <b/>
        <sz val="11"/>
        <color indexed="8"/>
        <rFont val="Arial"/>
        <family val="2"/>
        <charset val="238"/>
      </rPr>
      <t>|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F</t>
    </r>
    <r>
      <rPr>
        <sz val="11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 xml:space="preserve">| </t>
    </r>
    <r>
      <rPr>
        <sz val="11"/>
        <color theme="1"/>
        <rFont val="Arial"/>
        <family val="2"/>
        <charset val="238"/>
      </rPr>
      <t>Míšek Milan
18 | B | Reitmayer Zdeněk
10 |VLR| Toman Marek
78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|VLR</t>
    </r>
    <r>
      <rPr>
        <b/>
        <sz val="11"/>
        <color indexed="8"/>
        <rFont val="Arial"/>
        <family val="2"/>
        <charset val="238"/>
      </rPr>
      <t xml:space="preserve">| </t>
    </r>
    <r>
      <rPr>
        <sz val="11"/>
        <color theme="1"/>
        <rFont val="Arial"/>
        <family val="2"/>
        <charset val="238"/>
      </rPr>
      <t xml:space="preserve">Peleška Václav
96 |VLR| Smolík Petr
89 | </t>
    </r>
    <r>
      <rPr>
        <b/>
        <sz val="11"/>
        <color theme="1"/>
        <rFont val="Arial"/>
        <family val="2"/>
        <charset val="238"/>
      </rPr>
      <t>V</t>
    </r>
    <r>
      <rPr>
        <sz val="11"/>
        <color theme="1"/>
        <rFont val="Arial"/>
        <family val="2"/>
        <charset val="238"/>
      </rPr>
      <t xml:space="preserve"> | Benda Jan
19 | </t>
    </r>
    <r>
      <rPr>
        <sz val="11"/>
        <color rgb="FF000000"/>
        <rFont val="Arial"/>
        <family val="2"/>
        <charset val="238"/>
      </rPr>
      <t>C</t>
    </r>
    <r>
      <rPr>
        <sz val="11"/>
        <color theme="1"/>
        <rFont val="Arial"/>
        <family val="2"/>
        <charset val="238"/>
      </rPr>
      <t xml:space="preserve"> | Bělík Petr st.
32 | A | Rovenský Vít
__ | B | Koželuh Michal
91 | </t>
    </r>
    <r>
      <rPr>
        <b/>
        <sz val="11"/>
        <color theme="1"/>
        <rFont val="Arial"/>
        <family val="2"/>
        <charset val="238"/>
      </rPr>
      <t>E</t>
    </r>
    <r>
      <rPr>
        <sz val="11"/>
        <color theme="1"/>
        <rFont val="Arial"/>
        <family val="2"/>
        <charset val="238"/>
      </rPr>
      <t xml:space="preserve"> | Bělík Petr ml.
__ | A | Mařík Radek
__ | A | Dvořák Daniel
16 | </t>
    </r>
    <r>
      <rPr>
        <b/>
        <sz val="11"/>
        <color theme="1"/>
        <rFont val="Arial"/>
        <family val="2"/>
        <charset val="238"/>
      </rPr>
      <t>E</t>
    </r>
    <r>
      <rPr>
        <sz val="11"/>
        <color theme="1"/>
        <rFont val="Arial"/>
        <family val="2"/>
        <charset val="238"/>
      </rPr>
      <t xml:space="preserve"> | Krásný Daniel</t>
    </r>
  </si>
  <si>
    <r>
      <t>21</t>
    </r>
    <r>
      <rPr>
        <b/>
        <sz val="11"/>
        <color indexed="8"/>
        <rFont val="Arial"/>
        <family val="2"/>
        <charset val="238"/>
      </rPr>
      <t xml:space="preserve"> | V |</t>
    </r>
    <r>
      <rPr>
        <sz val="11"/>
        <color theme="1"/>
        <rFont val="Arial"/>
        <family val="2"/>
        <charset val="238"/>
      </rPr>
      <t xml:space="preserve"> Skořepa Josef  "G"
__ | H | Sazama Miroslav "G"
11 </t>
    </r>
    <r>
      <rPr>
        <b/>
        <sz val="11"/>
        <color indexed="8"/>
        <rFont val="Arial"/>
        <family val="2"/>
        <charset val="238"/>
      </rPr>
      <t>| F |</t>
    </r>
    <r>
      <rPr>
        <sz val="11"/>
        <color theme="1"/>
        <rFont val="Arial"/>
        <family val="2"/>
        <charset val="238"/>
      </rPr>
      <t xml:space="preserve"> Burcal Martin  "C"
77 | A | Gajdušek David
55 | A | Havlík Radek
18 | A | Kaufner Luboš  "A"
33 | B | Kopáček Stanislav
67 | C | Koryťák Milan
93|77 | A | Koryťak Krystián
22</t>
    </r>
    <r>
      <rPr>
        <b/>
        <sz val="11"/>
        <color indexed="8"/>
        <rFont val="Arial"/>
        <family val="2"/>
        <charset val="238"/>
      </rPr>
      <t xml:space="preserve"> | F |</t>
    </r>
    <r>
      <rPr>
        <sz val="11"/>
        <color theme="1"/>
        <rFont val="Arial"/>
        <family val="2"/>
        <charset val="238"/>
      </rPr>
      <t xml:space="preserve"> Kubeš Martin  "A''
72 | B | Mazanec Vladimír
15 | A | Pechan Josef
19 | A | Procházka Miloslav
44 | B | Rajtmajer Miloslav
88 </t>
    </r>
    <r>
      <rPr>
        <b/>
        <sz val="11"/>
        <color indexed="8"/>
        <rFont val="Arial"/>
        <family val="2"/>
        <charset val="238"/>
      </rPr>
      <t>| F |</t>
    </r>
    <r>
      <rPr>
        <sz val="11"/>
        <color theme="1"/>
        <rFont val="Arial"/>
        <family val="2"/>
        <charset val="238"/>
      </rPr>
      <t xml:space="preserve"> Roubal Jan
78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| C |</t>
    </r>
    <r>
      <rPr>
        <sz val="11"/>
        <color theme="1"/>
        <rFont val="Arial"/>
        <family val="2"/>
        <charset val="238"/>
      </rPr>
      <t xml:space="preserve"> Šlehuber František
07 | C | Votava Pavel
03 | A | Batěk Robert
08 |VLR| Kůrová Simona</t>
    </r>
  </si>
  <si>
    <t xml:space="preserve">13 | A | Korschinský Lukáš "G"
22 | A | Vodička Lukáš "G"
01 | H | Vild Pavel "G"
__ | A | Bejlek Ondřej ''G''
79 | A | Cvachovec Vladimír 
87 | A | Kopačka Luboš  "C"
90 | A | Muchka Zdeněk
48 | A | Hora Jiří
17 | A | Václavovic Lukáš "A" 
08 | A | Kopelent Vladimír
12 | A | Zdichynec Zdeněk
21 | F | Brček Michal
77 | A | Bláha Michal
32 | V | Bartoš Roman
59 | A | Kubík Miroslav
82 | A | Franko Erich
15 | A | Kilberger Karel
46 | A | Bouzek Václav st.
83 | A | Kroták Tomáš
06 | A | Belfín Jiří 
23 | A | Kubát Zdeněk
__ | A | Švára šimon
11 | B | Vlach Pavel
</t>
  </si>
  <si>
    <r>
      <t xml:space="preserve">33 | H | Sika Pavel  "G"
__ | H | Hnojský Tomáš "G"
92 | H | Hanus Libor  "G"
24 | A | Jonáš Jan 
10 </t>
    </r>
    <r>
      <rPr>
        <b/>
        <sz val="11"/>
        <color indexed="8"/>
        <rFont val="Arial"/>
        <family val="2"/>
        <charset val="238"/>
      </rPr>
      <t xml:space="preserve">| </t>
    </r>
    <r>
      <rPr>
        <sz val="11"/>
        <color rgb="FF000000"/>
        <rFont val="Arial"/>
        <family val="2"/>
        <charset val="238"/>
      </rPr>
      <t>B</t>
    </r>
    <r>
      <rPr>
        <b/>
        <sz val="11"/>
        <color indexed="8"/>
        <rFont val="Arial"/>
        <family val="2"/>
        <charset val="238"/>
      </rPr>
      <t xml:space="preserve"> |</t>
    </r>
    <r>
      <rPr>
        <sz val="11"/>
        <color theme="1"/>
        <rFont val="Arial"/>
        <family val="2"/>
        <charset val="238"/>
      </rPr>
      <t xml:space="preserve"> Lincmajer Ondra  
21 </t>
    </r>
    <r>
      <rPr>
        <b/>
        <sz val="11"/>
        <color indexed="8"/>
        <rFont val="Arial"/>
        <family val="2"/>
        <charset val="238"/>
      </rPr>
      <t xml:space="preserve">| F | </t>
    </r>
    <r>
      <rPr>
        <sz val="11"/>
        <color theme="1"/>
        <rFont val="Arial"/>
        <family val="2"/>
        <charset val="238"/>
      </rPr>
      <t>Klíma Miroslav
19 | C | Hromada Zdeněk
18</t>
    </r>
    <r>
      <rPr>
        <b/>
        <sz val="11"/>
        <color indexed="8"/>
        <rFont val="Arial"/>
        <family val="2"/>
        <charset val="238"/>
      </rPr>
      <t xml:space="preserve"> | </t>
    </r>
    <r>
      <rPr>
        <sz val="11"/>
        <color rgb="FF000000"/>
        <rFont val="Arial"/>
        <family val="2"/>
        <charset val="238"/>
      </rPr>
      <t>C</t>
    </r>
    <r>
      <rPr>
        <b/>
        <sz val="11"/>
        <color indexed="8"/>
        <rFont val="Arial"/>
        <family val="2"/>
        <charset val="238"/>
      </rPr>
      <t xml:space="preserve"> |</t>
    </r>
    <r>
      <rPr>
        <sz val="11"/>
        <color theme="1"/>
        <rFont val="Arial"/>
        <family val="2"/>
        <charset val="238"/>
      </rPr>
      <t xml:space="preserve"> Huspeka Pavel
25 | A | Rendl Josef
17 | </t>
    </r>
    <r>
      <rPr>
        <b/>
        <sz val="11"/>
        <color theme="1"/>
        <rFont val="Arial"/>
        <family val="2"/>
        <charset val="238"/>
      </rPr>
      <t>V</t>
    </r>
    <r>
      <rPr>
        <sz val="11"/>
        <color theme="1"/>
        <rFont val="Arial"/>
        <family val="2"/>
        <charset val="238"/>
      </rPr>
      <t xml:space="preserve"> | Rašek Martin "C"
14 | A | Václavovic David "A"
15 | </t>
    </r>
    <r>
      <rPr>
        <b/>
        <sz val="11"/>
        <color theme="1"/>
        <rFont val="Arial"/>
        <family val="2"/>
        <charset val="238"/>
      </rPr>
      <t>F</t>
    </r>
    <r>
      <rPr>
        <sz val="11"/>
        <color theme="1"/>
        <rFont val="Arial"/>
        <family val="2"/>
        <charset val="238"/>
      </rPr>
      <t xml:space="preserve"> | Uldrych Miroslav "A"
50 | A | Jandečka Miroslav
04 | A | Šimek Josef 
23 | A | Čejka Lukáš
06 | A | Jiřík Jaroslav
__ | </t>
    </r>
    <r>
      <rPr>
        <b/>
        <sz val="11"/>
        <color theme="1"/>
        <rFont val="Arial"/>
        <family val="2"/>
        <charset val="238"/>
      </rPr>
      <t xml:space="preserve">F </t>
    </r>
    <r>
      <rPr>
        <sz val="11"/>
        <color theme="1"/>
        <rFont val="Arial"/>
        <family val="2"/>
        <charset val="238"/>
      </rPr>
      <t xml:space="preserve">| Král Pavel
__ | C | Kopp Petr
__ | A | Koutník Josef
</t>
    </r>
  </si>
  <si>
    <r>
      <t xml:space="preserve">44 | A | Válek Martin ''G''
82| A | Pelíšek Petr ''C''
96 | A | Vávra Michal
28 | A | Pašek Radek
85 | A | Kotáb Jan
41 | A | Čížek Daniel
69 | </t>
    </r>
    <r>
      <rPr>
        <b/>
        <sz val="11"/>
        <color theme="1"/>
        <rFont val="Arial"/>
        <family val="2"/>
        <charset val="238"/>
      </rPr>
      <t>E</t>
    </r>
    <r>
      <rPr>
        <sz val="11"/>
        <color theme="1"/>
        <rFont val="Arial"/>
        <family val="2"/>
        <charset val="238"/>
      </rPr>
      <t xml:space="preserve"> | Sedláček Václav
88 | A | Polena Filip
11 | A | Jedlička Antonín
71 | A | Voráček Přemysl ''A''
54 | A | Pavel Vacek
29 | VLR | Koutník Miroslav
17 | </t>
    </r>
    <r>
      <rPr>
        <b/>
        <sz val="11"/>
        <color theme="1"/>
        <rFont val="Arial"/>
        <family val="2"/>
        <charset val="238"/>
      </rPr>
      <t>E</t>
    </r>
    <r>
      <rPr>
        <sz val="11"/>
        <color theme="1"/>
        <rFont val="Arial"/>
        <family val="2"/>
        <charset val="238"/>
      </rPr>
      <t xml:space="preserve"> | Horák Jan
26 | A | Bořík Miloslav
77 | A | Mach Daniel
97 | </t>
    </r>
    <r>
      <rPr>
        <b/>
        <sz val="11"/>
        <color theme="1"/>
        <rFont val="Arial"/>
        <family val="2"/>
        <charset val="238"/>
      </rPr>
      <t>G</t>
    </r>
    <r>
      <rPr>
        <sz val="11"/>
        <color theme="1"/>
        <rFont val="Arial"/>
        <family val="2"/>
        <charset val="238"/>
      </rPr>
      <t xml:space="preserve"> | Krčma Jan
__ | A | Macháček Ondřej
__ | A | Kovács Michal
__ | A | Pivoňka Matěj
__ | C | Hrubý Josef
__ | </t>
    </r>
    <r>
      <rPr>
        <b/>
        <sz val="11"/>
        <color theme="1"/>
        <rFont val="Arial"/>
        <family val="2"/>
        <charset val="238"/>
      </rPr>
      <t>F</t>
    </r>
    <r>
      <rPr>
        <sz val="11"/>
        <color theme="1"/>
        <rFont val="Arial"/>
        <family val="2"/>
        <charset val="238"/>
      </rPr>
      <t xml:space="preserve"> |Toman Marek
__ | VLR | Důlovec Ondřej</t>
    </r>
  </si>
  <si>
    <r>
      <t>01 | H | Pitra Jiří  "G"
23</t>
    </r>
    <r>
      <rPr>
        <b/>
        <sz val="11"/>
        <color indexed="8"/>
        <rFont val="Arial"/>
        <family val="2"/>
        <charset val="238"/>
      </rPr>
      <t xml:space="preserve"> | G |</t>
    </r>
    <r>
      <rPr>
        <sz val="11"/>
        <color theme="1"/>
        <rFont val="Arial"/>
        <family val="2"/>
        <charset val="238"/>
      </rPr>
      <t xml:space="preserve"> Vizinger Petr ''C''
25 </t>
    </r>
    <r>
      <rPr>
        <b/>
        <sz val="11"/>
        <color indexed="8"/>
        <rFont val="Arial"/>
        <family val="2"/>
        <charset val="238"/>
      </rPr>
      <t>| F |</t>
    </r>
    <r>
      <rPr>
        <sz val="11"/>
        <color theme="1"/>
        <rFont val="Arial"/>
        <family val="2"/>
        <charset val="238"/>
      </rPr>
      <t xml:space="preserve"> Křepel Pavel
77 | A | Hradecký Zdeněk
67 | B | Kovařík Vlastimil
05 </t>
    </r>
    <r>
      <rPr>
        <b/>
        <sz val="11"/>
        <color indexed="8"/>
        <rFont val="Arial"/>
        <family val="2"/>
        <charset val="238"/>
      </rPr>
      <t>| F |</t>
    </r>
    <r>
      <rPr>
        <sz val="11"/>
        <color theme="1"/>
        <rFont val="Arial"/>
        <family val="2"/>
        <charset val="238"/>
      </rPr>
      <t xml:space="preserve"> Kohout Pavel
18 | A | Jiřinec Pavel
85 | A | Čížek Vladimír
27 </t>
    </r>
    <r>
      <rPr>
        <b/>
        <sz val="11"/>
        <color indexed="8"/>
        <rFont val="Arial"/>
        <family val="2"/>
        <charset val="238"/>
      </rPr>
      <t>| F |</t>
    </r>
    <r>
      <rPr>
        <sz val="11"/>
        <color theme="1"/>
        <rFont val="Arial"/>
        <family val="2"/>
        <charset val="238"/>
      </rPr>
      <t xml:space="preserve"> Janoušek David
14 | C | Novák Jindřich
30 | C | Hika Jan
04 | A | Pasker Ota
78 | A | Hlaváč Petr
10 </t>
    </r>
    <r>
      <rPr>
        <b/>
        <sz val="11"/>
        <color indexed="8"/>
        <rFont val="Arial"/>
        <family val="2"/>
        <charset val="238"/>
      </rPr>
      <t xml:space="preserve">| V | </t>
    </r>
    <r>
      <rPr>
        <sz val="11"/>
        <color theme="1"/>
        <rFont val="Arial"/>
        <family val="2"/>
        <charset val="238"/>
      </rPr>
      <t>Bastl Pavel
__ | VLR | Fait Zbyněk
07 | VLR |Kobzík Jiří
__ | VLR | Kuželík Kamil
__ | VLR | Novák Jaroslav
__ | VLR | Kašpar Karel</t>
    </r>
  </si>
  <si>
    <r>
      <t xml:space="preserve">32 | A| Polívka Miroslav ''G''
35 | A | Pericat René ''G''
__ | H | Ulrich Petr ''G''
39 | </t>
    </r>
    <r>
      <rPr>
        <b/>
        <sz val="11"/>
        <color theme="1"/>
        <rFont val="Arial"/>
        <family val="2"/>
        <charset val="238"/>
      </rPr>
      <t>V</t>
    </r>
    <r>
      <rPr>
        <sz val="11"/>
        <color theme="1"/>
        <rFont val="Arial"/>
        <family val="2"/>
        <charset val="238"/>
      </rPr>
      <t xml:space="preserve"> | Hájek Václav ''A''
69 | A | Toman Marek
87 | A | Toman David
21 | A | Pytel Jan
13 | A | Mazanec Jakub
96 | A | Mazanec Michal
88 | A | Tykal Petr
33 | A | Drozda Lukáš
66 | A | Petrželka Vítek
93 | A | Koryťák Ondřej ''C''
23 | A | Šperl Tomáš
11 | A | Zámiška Michal
09 | A | Šimek Michal
06 | A | Zámiška Jan
07 | A | Fleisig Václav
95 | A | Slopovský Patrik
44 | A | Mačuda Lukáš
29 | V | Vacovský Aleš 
      | A | Ulrich Petr 
      | F | Krásný Daniel
      | F | Benda Jan 
      | G | Fišar Jan 
      | A | Voves David</t>
    </r>
  </si>
  <si>
    <r>
      <t xml:space="preserve">__ | A | Korčík Marek ''G'' 
__ | </t>
    </r>
    <r>
      <rPr>
        <b/>
        <sz val="11"/>
        <color theme="1"/>
        <rFont val="Arial"/>
        <family val="2"/>
        <charset val="238"/>
      </rPr>
      <t>F</t>
    </r>
    <r>
      <rPr>
        <sz val="11"/>
        <color theme="1"/>
        <rFont val="Arial"/>
        <family val="2"/>
        <charset val="238"/>
      </rPr>
      <t xml:space="preserve"> | Moravčík Bronislav
__ | C | Uhlík Jiří
__ | B | Peksa Vladimír 
__ | A | Marek Miroslav
__ | B | Jandík Josef
__ | B | Matějka Vlastimil
__ | C | Rajal Pavel
__ | C | Karásek Petr
__ | C | Muchna Luděk
__ | C | Farný Radek
__ | </t>
    </r>
    <r>
      <rPr>
        <b/>
        <sz val="11"/>
        <color theme="1"/>
        <rFont val="Arial"/>
        <family val="2"/>
        <charset val="238"/>
      </rPr>
      <t>E</t>
    </r>
    <r>
      <rPr>
        <sz val="11"/>
        <color theme="1"/>
        <rFont val="Arial"/>
        <family val="2"/>
        <charset val="238"/>
      </rPr>
      <t xml:space="preserve"> | Bělík Petr ml.
__ </t>
    </r>
    <r>
      <rPr>
        <b/>
        <sz val="11"/>
        <color indexed="8"/>
        <rFont val="Arial"/>
        <family val="2"/>
        <charset val="238"/>
      </rPr>
      <t>| G |</t>
    </r>
    <r>
      <rPr>
        <sz val="11"/>
        <color theme="1"/>
        <rFont val="Arial"/>
        <family val="2"/>
        <charset val="238"/>
      </rPr>
      <t xml:space="preserve"> Bauer Petr
__ | </t>
    </r>
    <r>
      <rPr>
        <b/>
        <sz val="11"/>
        <color theme="1"/>
        <rFont val="Arial"/>
        <family val="2"/>
        <charset val="238"/>
      </rPr>
      <t>G</t>
    </r>
    <r>
      <rPr>
        <sz val="11"/>
        <color theme="1"/>
        <rFont val="Arial"/>
        <family val="2"/>
        <charset val="238"/>
      </rPr>
      <t xml:space="preserve"> | Matějka Pavel st.
__ | C | Mazanec Slavomír
__ |VLR| Šára Libor
__ |VLR| Matějka Pavel ml.
__ | </t>
    </r>
    <r>
      <rPr>
        <b/>
        <sz val="11"/>
        <color indexed="8"/>
        <rFont val="Arial"/>
        <family val="2"/>
        <charset val="238"/>
      </rPr>
      <t>F</t>
    </r>
    <r>
      <rPr>
        <sz val="11"/>
        <color theme="1"/>
        <rFont val="Arial"/>
        <family val="2"/>
        <charset val="238"/>
      </rPr>
      <t xml:space="preserve"> | Harmady Petr
__ | A | Lepší Pavel
__ | A | Plánička Václav
__ |VLR|Průcha Dominik</t>
    </r>
  </si>
  <si>
    <t>HC Bolešiny</t>
  </si>
  <si>
    <t>HC Orli</t>
  </si>
  <si>
    <t>70 | H | Bečička Luboš "G"
03 | A | Hosnedl Luboš
12 | C | Tauš Jiří
18 | V | Štich Petr
20 | B | Vlach Radovan st. " A "
10 | A | Kadlec Pavel " C "
09 | A | Vlach Radovan ml.
63 | A | Kučera Martin
11 | A | Němec Josef " A "
33 | E | Vítovec Karel
41 | A | Lerach Jaroslav
08 | A | Stach Jiří
24 | C | Milan Míšek
17 | A | Johánek Dalibor
07 | A | Kolář Zdeněk
13 | A | Váchal Pavel
19 | F | Hanousek Miroslav
14 | E | Janda Václav
06 | A | Šindelář Martin
15 |VLR| Fukal David
27 | F | Kotlan Stanislav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</si>
</sst>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  <charset val="238"/>
    </font>
    <font>
      <b/>
      <sz val="18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6"/>
      <color theme="1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i/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31" applyNumberFormat="0" applyFill="0" applyAlignment="0" applyProtection="0"/>
    <xf numFmtId="0" fontId="8" fillId="0" borderId="0"/>
    <xf numFmtId="0" fontId="8" fillId="0" borderId="0"/>
  </cellStyleXfs>
  <cellXfs count="182">
    <xf numFmtId="0" fontId="0" fillId="0" borderId="0" xfId="0"/>
    <xf numFmtId="0" fontId="0" fillId="0" borderId="32" xfId="0" applyBorder="1"/>
    <xf numFmtId="0" fontId="9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0" fillId="0" borderId="32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0" fillId="2" borderId="0" xfId="0" applyFont="1" applyFill="1"/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0" fillId="0" borderId="33" xfId="0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13" fillId="0" borderId="41" xfId="0" applyFont="1" applyBorder="1" applyAlignment="1">
      <alignment horizontal="left" vertical="top" wrapText="1"/>
    </xf>
    <xf numFmtId="0" fontId="13" fillId="0" borderId="42" xfId="0" applyFont="1" applyBorder="1" applyAlignment="1">
      <alignment horizontal="left" vertical="top" wrapText="1"/>
    </xf>
    <xf numFmtId="0" fontId="13" fillId="0" borderId="43" xfId="0" applyFont="1" applyBorder="1" applyAlignment="1">
      <alignment horizontal="left" vertical="top" wrapText="1"/>
    </xf>
    <xf numFmtId="0" fontId="0" fillId="0" borderId="44" xfId="0" applyBorder="1" applyAlignment="1">
      <alignment horizontal="left" vertical="top" wrapText="1"/>
    </xf>
    <xf numFmtId="0" fontId="13" fillId="0" borderId="45" xfId="0" applyFont="1" applyBorder="1" applyAlignment="1">
      <alignment horizontal="left" vertical="top" wrapText="1"/>
    </xf>
    <xf numFmtId="0" fontId="13" fillId="0" borderId="46" xfId="0" applyFont="1" applyBorder="1" applyAlignment="1">
      <alignment horizontal="left" vertical="top" wrapText="1"/>
    </xf>
    <xf numFmtId="0" fontId="0" fillId="0" borderId="39" xfId="0" applyBorder="1"/>
    <xf numFmtId="0" fontId="0" fillId="0" borderId="1" xfId="0" applyBorder="1"/>
    <xf numFmtId="0" fontId="0" fillId="0" borderId="2" xfId="0" applyBorder="1"/>
    <xf numFmtId="0" fontId="0" fillId="0" borderId="47" xfId="0" applyBorder="1" applyAlignment="1">
      <alignment horizontal="left" vertical="top" wrapText="1"/>
    </xf>
    <xf numFmtId="0" fontId="0" fillId="0" borderId="33" xfId="0" applyBorder="1"/>
    <xf numFmtId="0" fontId="0" fillId="0" borderId="40" xfId="0" applyBorder="1"/>
    <xf numFmtId="0" fontId="9" fillId="0" borderId="3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0" fillId="0" borderId="48" xfId="0" applyBorder="1" applyAlignment="1">
      <alignment horizontal="left" vertical="top" wrapText="1"/>
    </xf>
    <xf numFmtId="0" fontId="13" fillId="0" borderId="49" xfId="0" applyFont="1" applyBorder="1" applyAlignment="1">
      <alignment horizontal="left" vertical="top" wrapText="1"/>
    </xf>
    <xf numFmtId="0" fontId="13" fillId="0" borderId="50" xfId="0" applyFont="1" applyBorder="1" applyAlignment="1">
      <alignment horizontal="left" vertical="top" wrapText="1"/>
    </xf>
    <xf numFmtId="0" fontId="0" fillId="0" borderId="35" xfId="0" applyFill="1" applyBorder="1" applyAlignment="1"/>
    <xf numFmtId="0" fontId="9" fillId="0" borderId="51" xfId="0" applyFont="1" applyBorder="1" applyAlignment="1">
      <alignment horizontal="center"/>
    </xf>
    <xf numFmtId="0" fontId="9" fillId="0" borderId="52" xfId="0" applyFont="1" applyBorder="1" applyAlignment="1">
      <alignment horizontal="center"/>
    </xf>
    <xf numFmtId="0" fontId="0" fillId="0" borderId="53" xfId="0" applyBorder="1" applyAlignment="1">
      <alignment horizontal="left" vertical="top" wrapText="1"/>
    </xf>
    <xf numFmtId="0" fontId="7" fillId="0" borderId="31" xfId="3"/>
    <xf numFmtId="0" fontId="5" fillId="0" borderId="0" xfId="0" applyFont="1"/>
    <xf numFmtId="0" fontId="5" fillId="0" borderId="0" xfId="0" applyFont="1" applyAlignment="1"/>
    <xf numFmtId="0" fontId="13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3" fillId="0" borderId="54" xfId="0" applyFont="1" applyBorder="1" applyAlignment="1">
      <alignment horizontal="left" vertical="top" wrapText="1"/>
    </xf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35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3" fillId="0" borderId="5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58" xfId="0" applyFont="1" applyBorder="1" applyAlignment="1">
      <alignment horizontal="left" vertical="top" wrapText="1"/>
    </xf>
    <xf numFmtId="0" fontId="9" fillId="0" borderId="59" xfId="0" applyFont="1" applyBorder="1" applyAlignment="1">
      <alignment horizontal="left" vertical="top" wrapText="1"/>
    </xf>
    <xf numFmtId="0" fontId="9" fillId="0" borderId="60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9" fillId="0" borderId="61" xfId="0" applyFont="1" applyFill="1" applyBorder="1" applyAlignment="1">
      <alignment horizontal="left"/>
    </xf>
    <xf numFmtId="0" fontId="13" fillId="0" borderId="56" xfId="0" applyFont="1" applyBorder="1" applyAlignment="1">
      <alignment horizontal="left" vertical="top" wrapText="1"/>
    </xf>
    <xf numFmtId="0" fontId="0" fillId="0" borderId="55" xfId="0" applyFill="1" applyBorder="1" applyAlignment="1"/>
    <xf numFmtId="0" fontId="9" fillId="0" borderId="97" xfId="0" applyFont="1" applyFill="1" applyBorder="1" applyAlignment="1"/>
    <xf numFmtId="0" fontId="9" fillId="0" borderId="98" xfId="0" applyFont="1" applyFill="1" applyBorder="1" applyAlignment="1"/>
    <xf numFmtId="14" fontId="0" fillId="0" borderId="0" xfId="0" applyNumberFormat="1"/>
    <xf numFmtId="0" fontId="0" fillId="0" borderId="32" xfId="0" applyFill="1" applyBorder="1" applyAlignment="1"/>
    <xf numFmtId="0" fontId="0" fillId="0" borderId="33" xfId="0" applyFill="1" applyBorder="1" applyAlignment="1"/>
    <xf numFmtId="0" fontId="0" fillId="0" borderId="81" xfId="0" applyFill="1" applyBorder="1" applyAlignment="1"/>
    <xf numFmtId="0" fontId="0" fillId="0" borderId="88" xfId="0" applyFill="1" applyBorder="1" applyAlignment="1"/>
    <xf numFmtId="0" fontId="0" fillId="0" borderId="39" xfId="0" applyFill="1" applyBorder="1" applyAlignment="1"/>
    <xf numFmtId="0" fontId="0" fillId="0" borderId="40" xfId="0" applyFill="1" applyBorder="1" applyAlignment="1"/>
    <xf numFmtId="0" fontId="0" fillId="0" borderId="74" xfId="0" applyFill="1" applyBorder="1" applyAlignment="1"/>
    <xf numFmtId="0" fontId="9" fillId="0" borderId="67" xfId="0" applyFont="1" applyFill="1" applyBorder="1" applyAlignment="1">
      <alignment horizontal="left"/>
    </xf>
    <xf numFmtId="0" fontId="9" fillId="0" borderId="68" xfId="0" applyFont="1" applyFill="1" applyBorder="1" applyAlignment="1">
      <alignment horizontal="left"/>
    </xf>
    <xf numFmtId="0" fontId="9" fillId="0" borderId="69" xfId="0" applyFont="1" applyFill="1" applyBorder="1" applyAlignment="1">
      <alignment horizontal="left"/>
    </xf>
    <xf numFmtId="0" fontId="9" fillId="0" borderId="90" xfId="0" applyFont="1" applyFill="1" applyBorder="1" applyAlignment="1">
      <alignment horizontal="left"/>
    </xf>
    <xf numFmtId="0" fontId="9" fillId="0" borderId="91" xfId="0" applyFont="1" applyFill="1" applyBorder="1" applyAlignment="1">
      <alignment horizontal="left"/>
    </xf>
    <xf numFmtId="0" fontId="0" fillId="0" borderId="44" xfId="0" applyFill="1" applyBorder="1" applyAlignment="1"/>
    <xf numFmtId="0" fontId="0" fillId="0" borderId="82" xfId="0" applyFill="1" applyBorder="1" applyAlignment="1"/>
    <xf numFmtId="0" fontId="9" fillId="0" borderId="52" xfId="0" applyFont="1" applyFill="1" applyBorder="1" applyAlignment="1">
      <alignment horizontal="left"/>
    </xf>
    <xf numFmtId="0" fontId="9" fillId="0" borderId="36" xfId="0" applyFont="1" applyFill="1" applyBorder="1" applyAlignment="1">
      <alignment horizontal="left"/>
    </xf>
    <xf numFmtId="0" fontId="0" fillId="0" borderId="36" xfId="0" applyFill="1" applyBorder="1" applyAlignment="1"/>
    <xf numFmtId="0" fontId="0" fillId="0" borderId="92" xfId="0" applyFill="1" applyBorder="1" applyAlignment="1"/>
    <xf numFmtId="0" fontId="0" fillId="0" borderId="76" xfId="0" applyFill="1" applyBorder="1" applyAlignment="1"/>
    <xf numFmtId="0" fontId="0" fillId="0" borderId="2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0" borderId="18" xfId="0" applyFont="1" applyFill="1" applyBorder="1" applyAlignment="1">
      <alignment horizontal="center" vertical="top" wrapText="1"/>
    </xf>
    <xf numFmtId="0" fontId="9" fillId="0" borderId="28" xfId="0" applyFont="1" applyFill="1" applyBorder="1" applyAlignment="1">
      <alignment horizontal="center" vertical="top" wrapText="1"/>
    </xf>
    <xf numFmtId="0" fontId="9" fillId="0" borderId="29" xfId="0" applyFont="1" applyFill="1" applyBorder="1" applyAlignment="1">
      <alignment horizontal="center" vertical="top" wrapText="1"/>
    </xf>
    <xf numFmtId="0" fontId="9" fillId="0" borderId="30" xfId="0" applyFont="1" applyFill="1" applyBorder="1" applyAlignment="1">
      <alignment horizontal="center" vertical="top" wrapText="1"/>
    </xf>
    <xf numFmtId="0" fontId="0" fillId="0" borderId="89" xfId="0" applyFill="1" applyBorder="1" applyAlignment="1"/>
    <xf numFmtId="0" fontId="0" fillId="0" borderId="75" xfId="0" applyFill="1" applyBorder="1" applyAlignment="1"/>
    <xf numFmtId="0" fontId="0" fillId="0" borderId="34" xfId="0" applyFill="1" applyBorder="1" applyAlignment="1"/>
    <xf numFmtId="0" fontId="0" fillId="0" borderId="99" xfId="0" applyFill="1" applyBorder="1" applyAlignment="1"/>
    <xf numFmtId="0" fontId="0" fillId="0" borderId="100" xfId="0" applyFill="1" applyBorder="1" applyAlignment="1"/>
    <xf numFmtId="0" fontId="0" fillId="0" borderId="102" xfId="0" applyFill="1" applyBorder="1" applyAlignment="1"/>
    <xf numFmtId="0" fontId="0" fillId="0" borderId="101" xfId="0" applyFill="1" applyBorder="1" applyAlignment="1"/>
    <xf numFmtId="0" fontId="16" fillId="0" borderId="74" xfId="0" applyFont="1" applyFill="1" applyBorder="1" applyAlignment="1">
      <alignment horizontal="center"/>
    </xf>
    <xf numFmtId="0" fontId="16" fillId="0" borderId="75" xfId="0" applyFont="1" applyFill="1" applyBorder="1" applyAlignment="1">
      <alignment horizontal="center"/>
    </xf>
    <xf numFmtId="0" fontId="16" fillId="0" borderId="76" xfId="0" applyFont="1" applyFill="1" applyBorder="1" applyAlignment="1">
      <alignment horizontal="center"/>
    </xf>
    <xf numFmtId="0" fontId="16" fillId="0" borderId="44" xfId="0" applyFont="1" applyFill="1" applyBorder="1" applyAlignment="1">
      <alignment horizontal="center"/>
    </xf>
    <xf numFmtId="0" fontId="16" fillId="0" borderId="77" xfId="0" applyFont="1" applyFill="1" applyBorder="1" applyAlignment="1">
      <alignment horizontal="center"/>
    </xf>
    <xf numFmtId="0" fontId="16" fillId="0" borderId="78" xfId="0" applyFont="1" applyFill="1" applyBorder="1" applyAlignment="1">
      <alignment horizontal="center"/>
    </xf>
    <xf numFmtId="0" fontId="16" fillId="0" borderId="79" xfId="0" applyFont="1" applyFill="1" applyBorder="1" applyAlignment="1">
      <alignment horizontal="center"/>
    </xf>
    <xf numFmtId="0" fontId="16" fillId="0" borderId="80" xfId="0" applyFont="1" applyFill="1" applyBorder="1" applyAlignment="1">
      <alignment horizontal="center"/>
    </xf>
    <xf numFmtId="0" fontId="16" fillId="0" borderId="81" xfId="0" applyFont="1" applyFill="1" applyBorder="1" applyAlignment="1">
      <alignment horizontal="center"/>
    </xf>
    <xf numFmtId="0" fontId="16" fillId="0" borderId="32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82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6" fillId="0" borderId="40" xfId="0" applyFont="1" applyFill="1" applyBorder="1" applyAlignment="1">
      <alignment horizontal="center"/>
    </xf>
    <xf numFmtId="0" fontId="0" fillId="0" borderId="83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84" xfId="0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71" xfId="0" applyFont="1" applyFill="1" applyBorder="1" applyAlignment="1">
      <alignment horizontal="center"/>
    </xf>
    <xf numFmtId="0" fontId="9" fillId="0" borderId="73" xfId="0" applyFont="1" applyFill="1" applyBorder="1" applyAlignment="1">
      <alignment horizontal="center"/>
    </xf>
    <xf numFmtId="0" fontId="17" fillId="0" borderId="67" xfId="0" applyFont="1" applyFill="1" applyBorder="1" applyAlignment="1">
      <alignment horizontal="center"/>
    </xf>
    <xf numFmtId="0" fontId="17" fillId="0" borderId="68" xfId="0" applyFont="1" applyFill="1" applyBorder="1" applyAlignment="1">
      <alignment horizontal="center"/>
    </xf>
    <xf numFmtId="0" fontId="9" fillId="0" borderId="85" xfId="0" applyFont="1" applyFill="1" applyBorder="1" applyAlignment="1">
      <alignment horizontal="center"/>
    </xf>
    <xf numFmtId="0" fontId="9" fillId="0" borderId="86" xfId="0" applyFont="1" applyFill="1" applyBorder="1" applyAlignment="1">
      <alignment horizontal="center"/>
    </xf>
    <xf numFmtId="0" fontId="13" fillId="0" borderId="25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56" xfId="0" applyFont="1" applyBorder="1" applyAlignment="1">
      <alignment horizontal="left" vertical="top" wrapText="1"/>
    </xf>
    <xf numFmtId="0" fontId="9" fillId="0" borderId="74" xfId="0" applyFont="1" applyFill="1" applyBorder="1" applyAlignment="1">
      <alignment horizontal="center"/>
    </xf>
    <xf numFmtId="0" fontId="9" fillId="0" borderId="87" xfId="0" applyFont="1" applyFill="1" applyBorder="1" applyAlignment="1">
      <alignment horizontal="center"/>
    </xf>
    <xf numFmtId="0" fontId="9" fillId="0" borderId="88" xfId="0" applyFont="1" applyFill="1" applyBorder="1" applyAlignment="1">
      <alignment horizontal="center"/>
    </xf>
    <xf numFmtId="0" fontId="13" fillId="0" borderId="93" xfId="0" applyFont="1" applyBorder="1" applyAlignment="1">
      <alignment horizontal="left" vertical="top" wrapText="1"/>
    </xf>
    <xf numFmtId="0" fontId="13" fillId="0" borderId="94" xfId="0" applyFont="1" applyBorder="1" applyAlignment="1">
      <alignment horizontal="left" vertical="top" wrapText="1"/>
    </xf>
    <xf numFmtId="0" fontId="9" fillId="0" borderId="9" xfId="0" applyFont="1" applyFill="1" applyBorder="1" applyAlignment="1">
      <alignment horizontal="left"/>
    </xf>
    <xf numFmtId="0" fontId="9" fillId="0" borderId="96" xfId="0" applyFont="1" applyFill="1" applyBorder="1" applyAlignment="1">
      <alignment horizontal="left"/>
    </xf>
    <xf numFmtId="0" fontId="9" fillId="0" borderId="60" xfId="0" applyFont="1" applyFill="1" applyBorder="1" applyAlignment="1">
      <alignment horizontal="center"/>
    </xf>
    <xf numFmtId="0" fontId="9" fillId="0" borderId="95" xfId="0" applyFont="1" applyFill="1" applyBorder="1" applyAlignment="1">
      <alignment horizontal="center"/>
    </xf>
    <xf numFmtId="0" fontId="9" fillId="0" borderId="63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5" fillId="0" borderId="15" xfId="0" applyFont="1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62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4" xfId="0" applyBorder="1" applyAlignment="1">
      <alignment horizontal="center"/>
    </xf>
    <xf numFmtId="0" fontId="9" fillId="0" borderId="15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9" fillId="0" borderId="65" xfId="0" applyFont="1" applyFill="1" applyBorder="1" applyAlignment="1">
      <alignment horizontal="left"/>
    </xf>
    <xf numFmtId="0" fontId="12" fillId="0" borderId="17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5" xfId="0" applyFont="1" applyFill="1" applyBorder="1" applyAlignment="1">
      <alignment horizontal="center" wrapText="1"/>
    </xf>
    <xf numFmtId="0" fontId="12" fillId="0" borderId="19" xfId="0" applyFont="1" applyFill="1" applyBorder="1" applyAlignment="1">
      <alignment horizontal="center" wrapText="1"/>
    </xf>
    <xf numFmtId="0" fontId="9" fillId="0" borderId="66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67" xfId="0" applyFont="1" applyFill="1" applyBorder="1" applyAlignment="1">
      <alignment horizontal="center"/>
    </xf>
    <xf numFmtId="0" fontId="12" fillId="0" borderId="68" xfId="0" applyFont="1" applyFill="1" applyBorder="1" applyAlignment="1">
      <alignment horizontal="center"/>
    </xf>
    <xf numFmtId="0" fontId="12" fillId="0" borderId="69" xfId="0" applyFont="1" applyFill="1" applyBorder="1" applyAlignment="1">
      <alignment horizontal="center"/>
    </xf>
    <xf numFmtId="0" fontId="0" fillId="0" borderId="67" xfId="0" applyFill="1" applyBorder="1" applyAlignment="1"/>
    <xf numFmtId="0" fontId="0" fillId="0" borderId="68" xfId="0" applyFill="1" applyBorder="1" applyAlignment="1"/>
    <xf numFmtId="0" fontId="0" fillId="0" borderId="69" xfId="0" applyFill="1" applyBorder="1" applyAlignment="1"/>
    <xf numFmtId="0" fontId="0" fillId="0" borderId="70" xfId="0" applyFill="1" applyBorder="1" applyAlignment="1"/>
    <xf numFmtId="0" fontId="0" fillId="0" borderId="55" xfId="0" applyFill="1" applyBorder="1" applyAlignment="1"/>
    <xf numFmtId="0" fontId="0" fillId="0" borderId="71" xfId="0" applyFill="1" applyBorder="1" applyAlignment="1">
      <alignment horizontal="center"/>
    </xf>
    <xf numFmtId="0" fontId="0" fillId="0" borderId="72" xfId="0" applyFill="1" applyBorder="1" applyAlignment="1">
      <alignment horizontal="center"/>
    </xf>
    <xf numFmtId="0" fontId="0" fillId="0" borderId="73" xfId="0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Heading" xfId="1" xr:uid="{00000000-0005-0000-0000-000000000000}"/>
    <cellStyle name="Heading1" xfId="2" xr:uid="{00000000-0005-0000-0000-000001000000}"/>
    <cellStyle name="Nadpis 1" xfId="3" builtinId="16"/>
    <cellStyle name="Normální" xfId="0" builtinId="0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9" dropStyle="combo" dx="21" fmlaLink="funkce!$B$3" fmlaRange="funkce!$C$5:$C$12" noThreeD="1" sel="5" val="0"/>
</file>

<file path=xl/ctrlProps/ctrlProp2.xml><?xml version="1.0" encoding="utf-8"?>
<formControlPr xmlns="http://schemas.microsoft.com/office/spreadsheetml/2009/9/main" objectType="Drop" dropLines="9" dropStyle="combo" dx="21" fmlaLink="funkce!$D$3" fmlaRange="funkce!$C$5:$C$12" noThreeD="1" sel="8" val="0"/>
</file>

<file path=xl/ctrlProps/ctrlProp3.xml><?xml version="1.0" encoding="utf-8"?>
<formControlPr xmlns="http://schemas.microsoft.com/office/spreadsheetml/2009/9/main" objectType="Drop" dropLines="9" dropStyle="combo" dx="21" fmlaLink="funkce!$B$3" fmlaRange="funkce!$C$5:$C$12" noThreeD="1" sel="5" val="0"/>
</file>

<file path=xl/ctrlProps/ctrlProp4.xml><?xml version="1.0" encoding="utf-8"?>
<formControlPr xmlns="http://schemas.microsoft.com/office/spreadsheetml/2009/9/main" objectType="Drop" dropLines="9" dropStyle="combo" dx="21" fmlaLink="funkce!$D$3" fmlaRange="funkce!$C$5:$C$12" noThreeD="1" sel="8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38100</xdr:rowOff>
        </xdr:from>
        <xdr:to>
          <xdr:col>10</xdr:col>
          <xdr:colOff>228600</xdr:colOff>
          <xdr:row>5</xdr:row>
          <xdr:rowOff>152400</xdr:rowOff>
        </xdr:to>
        <xdr:sp macro="" textlink="">
          <xdr:nvSpPr>
            <xdr:cNvPr id="1111" name="Drop Dow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</xdr:row>
          <xdr:rowOff>76200</xdr:rowOff>
        </xdr:from>
        <xdr:to>
          <xdr:col>24</xdr:col>
          <xdr:colOff>228600</xdr:colOff>
          <xdr:row>5</xdr:row>
          <xdr:rowOff>161925</xdr:rowOff>
        </xdr:to>
        <xdr:sp macro="" textlink="">
          <xdr:nvSpPr>
            <xdr:cNvPr id="1112" name="Drop Dow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23</xdr:col>
      <xdr:colOff>38100</xdr:colOff>
      <xdr:row>1</xdr:row>
      <xdr:rowOff>38100</xdr:rowOff>
    </xdr:from>
    <xdr:to>
      <xdr:col>24</xdr:col>
      <xdr:colOff>180974</xdr:colOff>
      <xdr:row>2</xdr:row>
      <xdr:rowOff>174368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E2B39FA-7C19-4C53-B522-DE228ECE6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00" t="-313" r="15111"/>
        <a:stretch/>
      </xdr:blipFill>
      <xdr:spPr>
        <a:xfrm>
          <a:off x="6553200" y="228600"/>
          <a:ext cx="428624" cy="441068"/>
        </a:xfrm>
        <a:prstGeom prst="rect">
          <a:avLst/>
        </a:prstGeom>
      </xdr:spPr>
    </xdr:pic>
    <xdr:clientData/>
  </xdr:twoCellAnchor>
  <xdr:twoCellAnchor editAs="oneCell">
    <xdr:from>
      <xdr:col>27</xdr:col>
      <xdr:colOff>742950</xdr:colOff>
      <xdr:row>1</xdr:row>
      <xdr:rowOff>171450</xdr:rowOff>
    </xdr:from>
    <xdr:to>
      <xdr:col>33</xdr:col>
      <xdr:colOff>166957</xdr:colOff>
      <xdr:row>7</xdr:row>
      <xdr:rowOff>2809875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F8296A5-F5AB-4C8B-97EB-96258199B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361950"/>
          <a:ext cx="5777182" cy="3867150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39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9525</xdr:rowOff>
        </xdr:from>
        <xdr:to>
          <xdr:col>1</xdr:col>
          <xdr:colOff>2105025</xdr:colOff>
          <xdr:row>4</xdr:row>
          <xdr:rowOff>285750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1</xdr:col>
          <xdr:colOff>2085975</xdr:colOff>
          <xdr:row>7</xdr:row>
          <xdr:rowOff>0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AG58"/>
  <sheetViews>
    <sheetView tabSelected="1" view="pageBreakPreview" zoomScaleNormal="85" zoomScaleSheetLayoutView="100" workbookViewId="0">
      <selection activeCell="X8" sqref="X8"/>
    </sheetView>
  </sheetViews>
  <sheetFormatPr defaultRowHeight="14.25" x14ac:dyDescent="0.2"/>
  <cols>
    <col min="1" max="1" width="3" customWidth="1"/>
    <col min="2" max="26" width="3.75" customWidth="1"/>
    <col min="28" max="28" width="37.25" style="6" customWidth="1"/>
  </cols>
  <sheetData>
    <row r="1" spans="2:32" ht="15" thickBot="1" x14ac:dyDescent="0.25"/>
    <row r="2" spans="2:32" ht="24" customHeight="1" thickBot="1" x14ac:dyDescent="0.4">
      <c r="B2" s="169" t="s">
        <v>0</v>
      </c>
      <c r="C2" s="170"/>
      <c r="D2" s="170"/>
      <c r="E2" s="170"/>
      <c r="F2" s="170"/>
      <c r="G2" s="171"/>
      <c r="H2" s="152" t="s">
        <v>1</v>
      </c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4"/>
      <c r="X2" s="155"/>
      <c r="Y2" s="156"/>
    </row>
    <row r="3" spans="2:32" ht="15" thickBot="1" x14ac:dyDescent="0.25">
      <c r="B3" s="172" t="s">
        <v>2</v>
      </c>
      <c r="C3" s="173"/>
      <c r="D3" s="173"/>
      <c r="E3" s="173"/>
      <c r="F3" s="174"/>
      <c r="G3" s="175" t="s">
        <v>3</v>
      </c>
      <c r="H3" s="173"/>
      <c r="I3" s="173"/>
      <c r="J3" s="173"/>
      <c r="K3" s="174"/>
      <c r="L3" s="175" t="s">
        <v>4</v>
      </c>
      <c r="M3" s="173"/>
      <c r="N3" s="173"/>
      <c r="O3" s="173"/>
      <c r="P3" s="174"/>
      <c r="Q3" s="175" t="s">
        <v>5</v>
      </c>
      <c r="R3" s="173"/>
      <c r="S3" s="173" t="s">
        <v>6</v>
      </c>
      <c r="T3" s="173"/>
      <c r="U3" s="173"/>
      <c r="V3" s="173"/>
      <c r="W3" s="176"/>
      <c r="X3" s="157"/>
      <c r="Y3" s="158"/>
    </row>
    <row r="4" spans="2:32" x14ac:dyDescent="0.2">
      <c r="B4" s="112" t="s">
        <v>7</v>
      </c>
      <c r="C4" s="113"/>
      <c r="D4" s="113"/>
      <c r="E4" s="37"/>
      <c r="F4" s="37"/>
      <c r="G4" s="37"/>
      <c r="H4" s="37"/>
      <c r="I4" s="37"/>
      <c r="J4" s="37"/>
      <c r="K4" s="37"/>
      <c r="L4" s="177" t="s">
        <v>8</v>
      </c>
      <c r="M4" s="178"/>
      <c r="N4" s="178"/>
      <c r="O4" s="179"/>
      <c r="P4" s="37"/>
      <c r="Q4" s="37"/>
      <c r="R4" s="37"/>
      <c r="S4" s="37"/>
      <c r="T4" s="37"/>
      <c r="U4" s="37"/>
      <c r="V4" s="37"/>
      <c r="W4" s="113" t="s">
        <v>7</v>
      </c>
      <c r="X4" s="113"/>
      <c r="Y4" s="114"/>
    </row>
    <row r="5" spans="2:32" ht="14.25" customHeight="1" x14ac:dyDescent="0.2">
      <c r="B5" s="98" t="str">
        <f>VLOOKUP(funkce!B3,funkce!B5:C13,2,0)</f>
        <v>HC Tomahawks</v>
      </c>
      <c r="C5" s="107"/>
      <c r="D5" s="107"/>
      <c r="E5" s="107"/>
      <c r="F5" s="107"/>
      <c r="G5" s="107"/>
      <c r="H5" s="107"/>
      <c r="I5" s="107"/>
      <c r="J5" s="107"/>
      <c r="K5" s="99"/>
      <c r="L5" s="98"/>
      <c r="M5" s="99"/>
      <c r="N5" s="102"/>
      <c r="O5" s="103"/>
      <c r="P5" s="106" t="str">
        <f>VLOOKUP(funkce!D3,funkce!B5:C13,2,0)</f>
        <v>HC Bolešiny</v>
      </c>
      <c r="Q5" s="107"/>
      <c r="R5" s="107"/>
      <c r="S5" s="107"/>
      <c r="T5" s="107"/>
      <c r="U5" s="107"/>
      <c r="V5" s="107"/>
      <c r="W5" s="107"/>
      <c r="X5" s="107"/>
      <c r="Y5" s="108"/>
    </row>
    <row r="6" spans="2:32" ht="14.25" customHeight="1" thickBot="1" x14ac:dyDescent="0.25">
      <c r="B6" s="100"/>
      <c r="C6" s="110"/>
      <c r="D6" s="110"/>
      <c r="E6" s="110"/>
      <c r="F6" s="110"/>
      <c r="G6" s="110"/>
      <c r="H6" s="110"/>
      <c r="I6" s="110"/>
      <c r="J6" s="110"/>
      <c r="K6" s="101"/>
      <c r="L6" s="100"/>
      <c r="M6" s="101"/>
      <c r="N6" s="104"/>
      <c r="O6" s="105"/>
      <c r="P6" s="109"/>
      <c r="Q6" s="110"/>
      <c r="R6" s="110"/>
      <c r="S6" s="110"/>
      <c r="T6" s="110"/>
      <c r="U6" s="110"/>
      <c r="V6" s="110"/>
      <c r="W6" s="110"/>
      <c r="X6" s="110"/>
      <c r="Y6" s="111"/>
    </row>
    <row r="7" spans="2:32" ht="15" x14ac:dyDescent="0.25">
      <c r="B7" s="39" t="s">
        <v>9</v>
      </c>
      <c r="C7" s="61" t="s">
        <v>10</v>
      </c>
      <c r="D7" s="132" t="s">
        <v>11</v>
      </c>
      <c r="E7" s="132"/>
      <c r="F7" s="132"/>
      <c r="G7" s="132"/>
      <c r="H7" s="132"/>
      <c r="I7" s="132"/>
      <c r="J7" s="133"/>
      <c r="K7" s="32" t="s">
        <v>12</v>
      </c>
      <c r="L7" s="32" t="s">
        <v>13</v>
      </c>
      <c r="M7" s="32" t="s">
        <v>14</v>
      </c>
      <c r="N7" s="38" t="s">
        <v>9</v>
      </c>
      <c r="O7" s="62" t="s">
        <v>10</v>
      </c>
      <c r="P7" s="132" t="s">
        <v>11</v>
      </c>
      <c r="Q7" s="132"/>
      <c r="R7" s="132"/>
      <c r="S7" s="132"/>
      <c r="T7" s="132"/>
      <c r="U7" s="132"/>
      <c r="V7" s="133"/>
      <c r="W7" s="32" t="s">
        <v>12</v>
      </c>
      <c r="X7" s="32" t="s">
        <v>13</v>
      </c>
      <c r="Y7" s="32" t="s">
        <v>14</v>
      </c>
    </row>
    <row r="8" spans="2:32" ht="384.75" customHeight="1" thickBot="1" x14ac:dyDescent="0.25">
      <c r="B8" s="124" t="str">
        <f>VLOOKUP(funkce!B3,soupisky!F14:G21,2)</f>
        <v>44 | A | Válek Martin ''G''
82| A | Pelíšek Petr ''C''
96 | A | Vávra Michal
28 | A | Pašek Radek
85 | A | Kotáb Jan
41 | A | Čížek Daniel
69 | E | Sedláček Václav
88 | A | Polena Filip
11 | A | Jedlička Antonín
71 | A | Voráček Přemysl ''A''
54 | A | Pavel Vacek
29 | VLR | Koutník Miroslav
17 | E | Horák Jan
26 | A | Bořík Miloslav
77 | A | Mach Daniel
97 | G | Krčma Jan
__ | A | Macháček Ondřej
__ | A | Kovács Michal
__ | A | Pivoňka Matěj
__ | C | Hrubý Josef
__ | F |Toman Marek
__ | VLR | Důlovec Ondřej</v>
      </c>
      <c r="C8" s="125"/>
      <c r="D8" s="125"/>
      <c r="E8" s="125"/>
      <c r="F8" s="125"/>
      <c r="G8" s="125"/>
      <c r="H8" s="125"/>
      <c r="I8" s="125"/>
      <c r="J8" s="126"/>
      <c r="K8" s="16" t="s">
        <v>15</v>
      </c>
      <c r="L8" s="16" t="s">
        <v>15</v>
      </c>
      <c r="M8" s="17" t="s">
        <v>15</v>
      </c>
      <c r="N8" s="130" t="str">
        <f>VLOOKUP(funkce!D3,soupisky!F14:G21,2)</f>
        <v>__ | A | Korčík Marek ''G'' 
__ | F | Moravčík Bronislav
__ | C | Uhlík Jiří
__ | B | Peksa Vladimír 
__ | A | Marek Miroslav
__ | B | Jandík Josef
__ | B | Matějka Vlastimil
__ | C | Rajal Pavel
__ | C | Karásek Petr
__ | C | Muchna Luděk
__ | C | Farný Radek
__ | E | Bělík Petr ml.
__ | G | Bauer Petr
__ | G | Matějka Pavel st.
__ | C | Mazanec Slavomír
__ |VLR| Šára Libor
__ |VLR| Matějka Pavel ml.
__ | F | Harmady Petr
__ | A | Lepší Pavel
__ | A | Plánička Václav
__ |VLR|Průcha Dominik</v>
      </c>
      <c r="O8" s="130"/>
      <c r="P8" s="130"/>
      <c r="Q8" s="130"/>
      <c r="R8" s="130"/>
      <c r="S8" s="130"/>
      <c r="T8" s="130"/>
      <c r="U8" s="130"/>
      <c r="V8" s="131"/>
      <c r="W8" s="16" t="s">
        <v>15</v>
      </c>
      <c r="X8" s="16" t="s">
        <v>15</v>
      </c>
      <c r="Y8" s="34" t="s">
        <v>15</v>
      </c>
      <c r="AF8" s="4"/>
    </row>
    <row r="9" spans="2:32" ht="14.25" customHeight="1" thickTop="1" x14ac:dyDescent="0.25">
      <c r="B9" s="46" t="str">
        <f>B7</f>
        <v>č.d.</v>
      </c>
      <c r="C9" s="159" t="s">
        <v>16</v>
      </c>
      <c r="D9" s="159"/>
      <c r="E9" s="159"/>
      <c r="F9" s="159"/>
      <c r="G9" s="159"/>
      <c r="H9" s="159"/>
      <c r="I9" s="159"/>
      <c r="J9" s="45" t="s">
        <v>17</v>
      </c>
      <c r="K9" s="53" t="str">
        <f>K7</f>
        <v>G</v>
      </c>
      <c r="L9" s="54" t="str">
        <f>L7</f>
        <v>A</v>
      </c>
      <c r="M9" s="55" t="str">
        <f>M7</f>
        <v>T</v>
      </c>
      <c r="N9" s="46" t="str">
        <f>N7</f>
        <v>č.d.</v>
      </c>
      <c r="O9" s="159" t="s">
        <v>16</v>
      </c>
      <c r="P9" s="159"/>
      <c r="Q9" s="159"/>
      <c r="R9" s="159"/>
      <c r="S9" s="159"/>
      <c r="T9" s="159"/>
      <c r="U9" s="159"/>
      <c r="V9" s="45" t="s">
        <v>17</v>
      </c>
      <c r="W9" s="53" t="str">
        <f>W7</f>
        <v>G</v>
      </c>
      <c r="X9" s="54" t="str">
        <f>X7</f>
        <v>A</v>
      </c>
      <c r="Y9" s="55" t="str">
        <f>Y7</f>
        <v>T</v>
      </c>
      <c r="AF9" s="4"/>
    </row>
    <row r="10" spans="2:32" x14ac:dyDescent="0.2">
      <c r="B10" s="35"/>
      <c r="C10" s="14"/>
      <c r="D10" s="14"/>
      <c r="E10" s="14"/>
      <c r="F10" s="14"/>
      <c r="G10" s="14"/>
      <c r="H10" s="14"/>
      <c r="I10" s="14"/>
      <c r="J10" s="44"/>
      <c r="K10" s="50"/>
      <c r="L10" s="15"/>
      <c r="M10" s="29"/>
      <c r="N10" s="20"/>
      <c r="O10" s="14"/>
      <c r="P10" s="14"/>
      <c r="Q10" s="14"/>
      <c r="R10" s="14"/>
      <c r="S10" s="14"/>
      <c r="T10" s="14"/>
      <c r="U10" s="14"/>
      <c r="V10" s="44"/>
      <c r="W10" s="50"/>
      <c r="X10" s="15"/>
      <c r="Y10" s="40"/>
      <c r="AF10" s="4"/>
    </row>
    <row r="11" spans="2:32" x14ac:dyDescent="0.2">
      <c r="B11" s="35"/>
      <c r="C11" s="14"/>
      <c r="D11" s="14"/>
      <c r="E11" s="14"/>
      <c r="F11" s="14"/>
      <c r="G11" s="14"/>
      <c r="H11" s="14"/>
      <c r="I11" s="14"/>
      <c r="J11" s="44"/>
      <c r="K11" s="51"/>
      <c r="L11" s="5"/>
      <c r="M11" s="12"/>
      <c r="N11" s="21"/>
      <c r="O11" s="13"/>
      <c r="P11" s="13"/>
      <c r="Q11" s="13"/>
      <c r="R11" s="13"/>
      <c r="S11" s="13"/>
      <c r="T11" s="13"/>
      <c r="U11" s="13"/>
      <c r="V11" s="44"/>
      <c r="W11" s="51"/>
      <c r="X11" s="5"/>
      <c r="Y11" s="12"/>
      <c r="AF11" s="4"/>
    </row>
    <row r="12" spans="2:32" x14ac:dyDescent="0.2">
      <c r="B12" s="35"/>
      <c r="C12" s="14"/>
      <c r="D12" s="14"/>
      <c r="E12" s="14"/>
      <c r="F12" s="14"/>
      <c r="G12" s="14"/>
      <c r="H12" s="14"/>
      <c r="I12" s="14"/>
      <c r="J12" s="44"/>
      <c r="K12" s="51"/>
      <c r="L12" s="5"/>
      <c r="M12" s="12"/>
      <c r="N12" s="21"/>
      <c r="O12" s="13"/>
      <c r="P12" s="13"/>
      <c r="Q12" s="13"/>
      <c r="R12" s="13"/>
      <c r="S12" s="13"/>
      <c r="T12" s="13"/>
      <c r="U12" s="13"/>
      <c r="V12" s="44"/>
      <c r="W12" s="51"/>
      <c r="X12" s="5"/>
      <c r="Y12" s="12"/>
      <c r="AF12" s="4"/>
    </row>
    <row r="13" spans="2:32" x14ac:dyDescent="0.2">
      <c r="B13" s="35"/>
      <c r="C13" s="14"/>
      <c r="D13" s="14"/>
      <c r="E13" s="14"/>
      <c r="F13" s="14"/>
      <c r="G13" s="14"/>
      <c r="H13" s="14"/>
      <c r="I13" s="14"/>
      <c r="J13" s="44"/>
      <c r="K13" s="51"/>
      <c r="L13" s="5"/>
      <c r="M13" s="12"/>
      <c r="N13" s="21"/>
      <c r="O13" s="13"/>
      <c r="P13" s="13"/>
      <c r="Q13" s="13"/>
      <c r="R13" s="13"/>
      <c r="S13" s="13"/>
      <c r="T13" s="13"/>
      <c r="U13" s="13"/>
      <c r="V13" s="44"/>
      <c r="W13" s="51"/>
      <c r="X13" s="5"/>
      <c r="Y13" s="12"/>
      <c r="AF13" s="4"/>
    </row>
    <row r="14" spans="2:32" ht="15" thickBot="1" x14ac:dyDescent="0.25">
      <c r="B14" s="36"/>
      <c r="C14" s="25"/>
      <c r="D14" s="47"/>
      <c r="E14" s="47"/>
      <c r="F14" s="47"/>
      <c r="G14" s="47"/>
      <c r="H14" s="47"/>
      <c r="I14" s="47"/>
      <c r="J14" s="52"/>
      <c r="K14" s="23"/>
      <c r="L14" s="18"/>
      <c r="M14" s="19"/>
      <c r="N14" s="24"/>
      <c r="O14" s="22"/>
      <c r="P14" s="47"/>
      <c r="Q14" s="47"/>
      <c r="R14" s="47"/>
      <c r="S14" s="47"/>
      <c r="T14" s="47"/>
      <c r="U14" s="24"/>
      <c r="V14" s="59"/>
      <c r="W14" s="23"/>
      <c r="X14" s="18"/>
      <c r="Y14" s="19"/>
      <c r="AF14" s="4"/>
    </row>
    <row r="15" spans="2:32" ht="15.75" thickBot="1" x14ac:dyDescent="0.3">
      <c r="B15" s="118" t="s">
        <v>18</v>
      </c>
      <c r="C15" s="119"/>
      <c r="D15" s="120" t="s">
        <v>19</v>
      </c>
      <c r="E15" s="121"/>
      <c r="F15" s="60"/>
      <c r="G15" s="48"/>
      <c r="H15" s="48"/>
      <c r="I15" s="48"/>
      <c r="J15" s="49"/>
      <c r="K15" s="134" t="s">
        <v>20</v>
      </c>
      <c r="L15" s="134"/>
      <c r="M15" s="135"/>
      <c r="N15" s="122" t="s">
        <v>18</v>
      </c>
      <c r="O15" s="123"/>
      <c r="P15" s="120" t="s">
        <v>19</v>
      </c>
      <c r="Q15" s="121"/>
      <c r="R15" s="60"/>
      <c r="S15" s="48"/>
      <c r="T15" s="48"/>
      <c r="U15" s="48"/>
      <c r="V15" s="49"/>
      <c r="W15" s="134" t="s">
        <v>20</v>
      </c>
      <c r="X15" s="134"/>
      <c r="Y15" s="136"/>
      <c r="Z15" s="2"/>
    </row>
    <row r="16" spans="2:32" ht="15" x14ac:dyDescent="0.25">
      <c r="B16" s="127" t="s">
        <v>21</v>
      </c>
      <c r="C16" s="116"/>
      <c r="D16" s="32" t="s">
        <v>12</v>
      </c>
      <c r="E16" s="33" t="s">
        <v>13</v>
      </c>
      <c r="F16" s="128" t="s">
        <v>21</v>
      </c>
      <c r="G16" s="115"/>
      <c r="H16" s="32" t="s">
        <v>9</v>
      </c>
      <c r="I16" s="115" t="s">
        <v>22</v>
      </c>
      <c r="J16" s="115"/>
      <c r="K16" s="116" t="s">
        <v>23</v>
      </c>
      <c r="L16" s="116"/>
      <c r="M16" s="116"/>
      <c r="N16" s="129" t="s">
        <v>21</v>
      </c>
      <c r="O16" s="129"/>
      <c r="P16" s="32" t="s">
        <v>12</v>
      </c>
      <c r="Q16" s="33" t="s">
        <v>13</v>
      </c>
      <c r="R16" s="128" t="s">
        <v>21</v>
      </c>
      <c r="S16" s="115"/>
      <c r="T16" s="32" t="s">
        <v>9</v>
      </c>
      <c r="U16" s="115" t="s">
        <v>22</v>
      </c>
      <c r="V16" s="115"/>
      <c r="W16" s="116" t="s">
        <v>23</v>
      </c>
      <c r="X16" s="116"/>
      <c r="Y16" s="117"/>
    </row>
    <row r="17" spans="2:25" x14ac:dyDescent="0.2">
      <c r="B17" s="70"/>
      <c r="C17" s="64"/>
      <c r="D17" s="1"/>
      <c r="E17" s="30"/>
      <c r="F17" s="66"/>
      <c r="G17" s="64"/>
      <c r="H17" s="1"/>
      <c r="I17" s="64"/>
      <c r="J17" s="64"/>
      <c r="K17" s="64"/>
      <c r="L17" s="64"/>
      <c r="M17" s="64"/>
      <c r="N17" s="67"/>
      <c r="O17" s="67"/>
      <c r="P17" s="1"/>
      <c r="Q17" s="30"/>
      <c r="R17" s="66"/>
      <c r="S17" s="64"/>
      <c r="T17" s="1"/>
      <c r="U17" s="64"/>
      <c r="V17" s="64"/>
      <c r="W17" s="64"/>
      <c r="X17" s="64"/>
      <c r="Y17" s="65"/>
    </row>
    <row r="18" spans="2:25" x14ac:dyDescent="0.2">
      <c r="B18" s="70"/>
      <c r="C18" s="64"/>
      <c r="D18" s="1"/>
      <c r="E18" s="30"/>
      <c r="F18" s="66"/>
      <c r="G18" s="64"/>
      <c r="H18" s="1"/>
      <c r="I18" s="64"/>
      <c r="J18" s="64"/>
      <c r="K18" s="64"/>
      <c r="L18" s="64"/>
      <c r="M18" s="64"/>
      <c r="N18" s="67"/>
      <c r="O18" s="67"/>
      <c r="P18" s="1"/>
      <c r="Q18" s="30"/>
      <c r="R18" s="66"/>
      <c r="S18" s="64"/>
      <c r="T18" s="1"/>
      <c r="U18" s="64"/>
      <c r="V18" s="64"/>
      <c r="W18" s="64"/>
      <c r="X18" s="64"/>
      <c r="Y18" s="65"/>
    </row>
    <row r="19" spans="2:25" x14ac:dyDescent="0.2">
      <c r="B19" s="70"/>
      <c r="C19" s="64"/>
      <c r="D19" s="1"/>
      <c r="E19" s="30"/>
      <c r="F19" s="66"/>
      <c r="G19" s="64"/>
      <c r="H19" s="1"/>
      <c r="I19" s="64"/>
      <c r="J19" s="64"/>
      <c r="K19" s="64"/>
      <c r="L19" s="64"/>
      <c r="M19" s="64"/>
      <c r="N19" s="67"/>
      <c r="O19" s="67"/>
      <c r="P19" s="1"/>
      <c r="Q19" s="30"/>
      <c r="R19" s="66"/>
      <c r="S19" s="64"/>
      <c r="T19" s="1"/>
      <c r="U19" s="64"/>
      <c r="V19" s="64"/>
      <c r="W19" s="64"/>
      <c r="X19" s="64"/>
      <c r="Y19" s="65"/>
    </row>
    <row r="20" spans="2:25" x14ac:dyDescent="0.2">
      <c r="B20" s="70"/>
      <c r="C20" s="64"/>
      <c r="D20" s="1"/>
      <c r="E20" s="30"/>
      <c r="F20" s="66"/>
      <c r="G20" s="64"/>
      <c r="H20" s="1"/>
      <c r="I20" s="64"/>
      <c r="J20" s="64"/>
      <c r="K20" s="64"/>
      <c r="L20" s="64"/>
      <c r="M20" s="64"/>
      <c r="N20" s="67"/>
      <c r="O20" s="67"/>
      <c r="P20" s="1"/>
      <c r="Q20" s="30"/>
      <c r="R20" s="66"/>
      <c r="S20" s="64"/>
      <c r="T20" s="1"/>
      <c r="U20" s="64"/>
      <c r="V20" s="64"/>
      <c r="W20" s="64"/>
      <c r="X20" s="64"/>
      <c r="Y20" s="65"/>
    </row>
    <row r="21" spans="2:25" x14ac:dyDescent="0.2">
      <c r="B21" s="70"/>
      <c r="C21" s="64"/>
      <c r="D21" s="1"/>
      <c r="E21" s="30"/>
      <c r="F21" s="66"/>
      <c r="G21" s="64"/>
      <c r="H21" s="1"/>
      <c r="I21" s="64"/>
      <c r="J21" s="64"/>
      <c r="K21" s="64"/>
      <c r="L21" s="64"/>
      <c r="M21" s="64"/>
      <c r="N21" s="67"/>
      <c r="O21" s="67"/>
      <c r="P21" s="1"/>
      <c r="Q21" s="30"/>
      <c r="R21" s="66"/>
      <c r="S21" s="64"/>
      <c r="T21" s="1"/>
      <c r="U21" s="64"/>
      <c r="V21" s="64"/>
      <c r="W21" s="64"/>
      <c r="X21" s="64"/>
      <c r="Y21" s="65"/>
    </row>
    <row r="22" spans="2:25" x14ac:dyDescent="0.2">
      <c r="B22" s="95"/>
      <c r="C22" s="66"/>
      <c r="D22" s="1"/>
      <c r="E22" s="30"/>
      <c r="F22" s="95"/>
      <c r="G22" s="66"/>
      <c r="H22" s="1"/>
      <c r="I22" s="92"/>
      <c r="J22" s="66"/>
      <c r="K22" s="92"/>
      <c r="L22" s="93"/>
      <c r="M22" s="96"/>
      <c r="N22" s="97"/>
      <c r="O22" s="66"/>
      <c r="P22" s="1"/>
      <c r="Q22" s="30"/>
      <c r="R22" s="95"/>
      <c r="S22" s="66"/>
      <c r="T22" s="1"/>
      <c r="U22" s="92"/>
      <c r="V22" s="66"/>
      <c r="W22" s="92"/>
      <c r="X22" s="93"/>
      <c r="Y22" s="94"/>
    </row>
    <row r="23" spans="2:25" x14ac:dyDescent="0.2">
      <c r="B23" s="70"/>
      <c r="C23" s="64"/>
      <c r="D23" s="1"/>
      <c r="E23" s="30"/>
      <c r="F23" s="66"/>
      <c r="G23" s="64"/>
      <c r="H23" s="1"/>
      <c r="I23" s="64"/>
      <c r="J23" s="64"/>
      <c r="K23" s="64"/>
      <c r="L23" s="64"/>
      <c r="M23" s="64"/>
      <c r="N23" s="67"/>
      <c r="O23" s="67"/>
      <c r="P23" s="1"/>
      <c r="Q23" s="30"/>
      <c r="R23" s="66"/>
      <c r="S23" s="64"/>
      <c r="T23" s="1"/>
      <c r="U23" s="64"/>
      <c r="V23" s="64"/>
      <c r="W23" s="64"/>
      <c r="X23" s="64"/>
      <c r="Y23" s="65"/>
    </row>
    <row r="24" spans="2:25" x14ac:dyDescent="0.2">
      <c r="B24" s="70"/>
      <c r="C24" s="64"/>
      <c r="D24" s="1"/>
      <c r="E24" s="30"/>
      <c r="F24" s="66"/>
      <c r="G24" s="64"/>
      <c r="H24" s="1"/>
      <c r="I24" s="64"/>
      <c r="J24" s="64"/>
      <c r="K24" s="64"/>
      <c r="L24" s="64"/>
      <c r="M24" s="64"/>
      <c r="N24" s="67"/>
      <c r="O24" s="67"/>
      <c r="P24" s="1"/>
      <c r="Q24" s="30"/>
      <c r="R24" s="66"/>
      <c r="S24" s="64"/>
      <c r="T24" s="1"/>
      <c r="U24" s="64"/>
      <c r="V24" s="64"/>
      <c r="W24" s="64"/>
      <c r="X24" s="64"/>
      <c r="Y24" s="65"/>
    </row>
    <row r="25" spans="2:25" x14ac:dyDescent="0.2">
      <c r="B25" s="70"/>
      <c r="C25" s="64"/>
      <c r="D25" s="1"/>
      <c r="E25" s="30"/>
      <c r="F25" s="66"/>
      <c r="G25" s="64"/>
      <c r="H25" s="1"/>
      <c r="I25" s="64"/>
      <c r="J25" s="64"/>
      <c r="K25" s="64"/>
      <c r="L25" s="64"/>
      <c r="M25" s="64"/>
      <c r="N25" s="67"/>
      <c r="O25" s="67"/>
      <c r="P25" s="1"/>
      <c r="Q25" s="30"/>
      <c r="R25" s="66"/>
      <c r="S25" s="64"/>
      <c r="T25" s="1"/>
      <c r="U25" s="64"/>
      <c r="V25" s="64"/>
      <c r="W25" s="64"/>
      <c r="X25" s="64"/>
      <c r="Y25" s="65"/>
    </row>
    <row r="26" spans="2:25" x14ac:dyDescent="0.2">
      <c r="B26" s="70"/>
      <c r="C26" s="64"/>
      <c r="D26" s="1"/>
      <c r="E26" s="30"/>
      <c r="F26" s="66"/>
      <c r="G26" s="64"/>
      <c r="H26" s="1"/>
      <c r="I26" s="64"/>
      <c r="J26" s="64"/>
      <c r="K26" s="64"/>
      <c r="L26" s="64"/>
      <c r="M26" s="64"/>
      <c r="N26" s="67"/>
      <c r="O26" s="67"/>
      <c r="P26" s="1"/>
      <c r="Q26" s="30"/>
      <c r="R26" s="66"/>
      <c r="S26" s="64"/>
      <c r="T26" s="1"/>
      <c r="U26" s="64"/>
      <c r="V26" s="64"/>
      <c r="W26" s="64"/>
      <c r="X26" s="64"/>
      <c r="Y26" s="65"/>
    </row>
    <row r="27" spans="2:25" x14ac:dyDescent="0.2">
      <c r="B27" s="70"/>
      <c r="C27" s="64"/>
      <c r="D27" s="1"/>
      <c r="E27" s="30"/>
      <c r="F27" s="66"/>
      <c r="G27" s="64"/>
      <c r="H27" s="1"/>
      <c r="I27" s="64"/>
      <c r="J27" s="64"/>
      <c r="K27" s="64"/>
      <c r="L27" s="64"/>
      <c r="M27" s="64"/>
      <c r="N27" s="67"/>
      <c r="O27" s="67"/>
      <c r="P27" s="1"/>
      <c r="Q27" s="30"/>
      <c r="R27" s="66"/>
      <c r="S27" s="64"/>
      <c r="T27" s="1"/>
      <c r="U27" s="64"/>
      <c r="V27" s="64"/>
      <c r="W27" s="64"/>
      <c r="X27" s="64"/>
      <c r="Y27" s="65"/>
    </row>
    <row r="28" spans="2:25" x14ac:dyDescent="0.2">
      <c r="B28" s="70"/>
      <c r="C28" s="64"/>
      <c r="D28" s="1"/>
      <c r="E28" s="30"/>
      <c r="F28" s="66"/>
      <c r="G28" s="64"/>
      <c r="H28" s="1"/>
      <c r="I28" s="64"/>
      <c r="J28" s="64"/>
      <c r="K28" s="64"/>
      <c r="L28" s="64"/>
      <c r="M28" s="64"/>
      <c r="N28" s="67"/>
      <c r="O28" s="67"/>
      <c r="P28" s="1"/>
      <c r="Q28" s="30"/>
      <c r="R28" s="66"/>
      <c r="S28" s="64"/>
      <c r="T28" s="1"/>
      <c r="U28" s="64"/>
      <c r="V28" s="64"/>
      <c r="W28" s="64"/>
      <c r="X28" s="64"/>
      <c r="Y28" s="65"/>
    </row>
    <row r="29" spans="2:25" x14ac:dyDescent="0.2">
      <c r="B29" s="70"/>
      <c r="C29" s="64"/>
      <c r="D29" s="1"/>
      <c r="E29" s="30"/>
      <c r="F29" s="66"/>
      <c r="G29" s="64"/>
      <c r="H29" s="1"/>
      <c r="I29" s="64"/>
      <c r="J29" s="64"/>
      <c r="K29" s="64"/>
      <c r="L29" s="64"/>
      <c r="M29" s="64"/>
      <c r="N29" s="67"/>
      <c r="O29" s="67"/>
      <c r="P29" s="1"/>
      <c r="Q29" s="30"/>
      <c r="R29" s="66"/>
      <c r="S29" s="64"/>
      <c r="T29" s="1"/>
      <c r="U29" s="64"/>
      <c r="V29" s="64"/>
      <c r="W29" s="64"/>
      <c r="X29" s="64"/>
      <c r="Y29" s="65"/>
    </row>
    <row r="30" spans="2:25" ht="15" thickBot="1" x14ac:dyDescent="0.25">
      <c r="B30" s="82"/>
      <c r="C30" s="68"/>
      <c r="D30" s="26"/>
      <c r="E30" s="31"/>
      <c r="F30" s="77"/>
      <c r="G30" s="68"/>
      <c r="H30" s="26"/>
      <c r="I30" s="68"/>
      <c r="J30" s="68"/>
      <c r="K30" s="68"/>
      <c r="L30" s="68"/>
      <c r="M30" s="68"/>
      <c r="N30" s="91"/>
      <c r="O30" s="91"/>
      <c r="P30" s="26"/>
      <c r="Q30" s="31"/>
      <c r="R30" s="77"/>
      <c r="S30" s="68"/>
      <c r="T30" s="26"/>
      <c r="U30" s="68"/>
      <c r="V30" s="68"/>
      <c r="W30" s="68"/>
      <c r="X30" s="68"/>
      <c r="Y30" s="69"/>
    </row>
    <row r="31" spans="2:25" ht="15" x14ac:dyDescent="0.25">
      <c r="B31" s="78" t="s">
        <v>24</v>
      </c>
      <c r="C31" s="79"/>
      <c r="D31" s="79"/>
      <c r="E31" s="80"/>
      <c r="F31" s="80"/>
      <c r="G31" s="80"/>
      <c r="H31" s="80"/>
      <c r="I31" s="80"/>
      <c r="J31" s="81"/>
      <c r="K31" s="27"/>
      <c r="L31" s="56" t="s">
        <v>25</v>
      </c>
      <c r="M31" s="57"/>
      <c r="N31" s="58"/>
      <c r="O31" s="143"/>
      <c r="P31" s="144"/>
      <c r="Q31" s="144"/>
      <c r="R31" s="144"/>
      <c r="S31" s="144"/>
      <c r="T31" s="144"/>
      <c r="U31" s="145"/>
      <c r="V31" s="87" t="s">
        <v>26</v>
      </c>
      <c r="W31" s="88"/>
      <c r="X31" s="83"/>
      <c r="Y31" s="84"/>
    </row>
    <row r="32" spans="2:25" ht="15.75" thickBot="1" x14ac:dyDescent="0.3">
      <c r="B32" s="74" t="s">
        <v>27</v>
      </c>
      <c r="C32" s="75"/>
      <c r="D32" s="75"/>
      <c r="E32" s="68"/>
      <c r="F32" s="68"/>
      <c r="G32" s="68"/>
      <c r="H32" s="68"/>
      <c r="I32" s="68"/>
      <c r="J32" s="76"/>
      <c r="K32" s="28"/>
      <c r="L32" s="149" t="s">
        <v>28</v>
      </c>
      <c r="M32" s="150"/>
      <c r="N32" s="151"/>
      <c r="O32" s="146"/>
      <c r="P32" s="147"/>
      <c r="Q32" s="147"/>
      <c r="R32" s="147"/>
      <c r="S32" s="147"/>
      <c r="T32" s="147"/>
      <c r="U32" s="148"/>
      <c r="V32" s="89"/>
      <c r="W32" s="90"/>
      <c r="X32" s="85"/>
      <c r="Y32" s="86"/>
    </row>
    <row r="33" spans="2:33" ht="15.75" thickBot="1" x14ac:dyDescent="0.3">
      <c r="B33" s="71" t="s">
        <v>29</v>
      </c>
      <c r="C33" s="72"/>
      <c r="D33" s="73"/>
      <c r="E33" s="160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2"/>
    </row>
    <row r="34" spans="2:33" x14ac:dyDescent="0.2">
      <c r="B34" s="163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5"/>
    </row>
    <row r="35" spans="2:33" x14ac:dyDescent="0.2"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9"/>
    </row>
    <row r="36" spans="2:33" x14ac:dyDescent="0.2">
      <c r="B36" s="137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9"/>
    </row>
    <row r="37" spans="2:33" ht="15" customHeight="1" thickBot="1" x14ac:dyDescent="0.25">
      <c r="B37" s="166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8"/>
    </row>
    <row r="38" spans="2:33" ht="36" customHeight="1" thickBot="1" x14ac:dyDescent="0.25">
      <c r="B38" s="140" t="s">
        <v>30</v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2"/>
    </row>
    <row r="39" spans="2:33" x14ac:dyDescent="0.2">
      <c r="AG39" s="63"/>
    </row>
    <row r="58" spans="31:31" x14ac:dyDescent="0.2">
      <c r="AE58" s="4"/>
    </row>
  </sheetData>
  <sheetProtection algorithmName="SHA-512" hashValue="kvS+J1/MY5FNxXYhF62ZHD05H7mAQaBHv9eiTbKDiUkxVQe1B8QoGD4Pz79Kydwpg6liuTQscbXS25n03IQpGQ==" saltValue="WwwlI8dKvaUFABEryJ+7vw==" spinCount="100000" sheet="1" objects="1" scenarios="1"/>
  <dataConsolidate/>
  <mergeCells count="166">
    <mergeCell ref="B36:Y36"/>
    <mergeCell ref="B38:Y38"/>
    <mergeCell ref="O31:U31"/>
    <mergeCell ref="O32:U32"/>
    <mergeCell ref="L32:N32"/>
    <mergeCell ref="H2:W2"/>
    <mergeCell ref="X2:Y3"/>
    <mergeCell ref="C9:I9"/>
    <mergeCell ref="O9:U9"/>
    <mergeCell ref="E33:Y33"/>
    <mergeCell ref="B34:Y34"/>
    <mergeCell ref="B35:Y35"/>
    <mergeCell ref="B37:Y37"/>
    <mergeCell ref="B2:G2"/>
    <mergeCell ref="B3:D3"/>
    <mergeCell ref="E3:F3"/>
    <mergeCell ref="G3:H3"/>
    <mergeCell ref="I3:K3"/>
    <mergeCell ref="L3:M3"/>
    <mergeCell ref="N3:P3"/>
    <mergeCell ref="Q3:R3"/>
    <mergeCell ref="S3:W3"/>
    <mergeCell ref="L4:O4"/>
    <mergeCell ref="B5:K6"/>
    <mergeCell ref="L5:M6"/>
    <mergeCell ref="N5:O6"/>
    <mergeCell ref="P5:Y6"/>
    <mergeCell ref="B4:D4"/>
    <mergeCell ref="W4:Y4"/>
    <mergeCell ref="U16:V16"/>
    <mergeCell ref="W16:Y16"/>
    <mergeCell ref="B15:C15"/>
    <mergeCell ref="D15:E15"/>
    <mergeCell ref="N15:O15"/>
    <mergeCell ref="P15:Q15"/>
    <mergeCell ref="B8:J8"/>
    <mergeCell ref="B16:C16"/>
    <mergeCell ref="F16:G16"/>
    <mergeCell ref="I16:J16"/>
    <mergeCell ref="K16:M16"/>
    <mergeCell ref="N16:O16"/>
    <mergeCell ref="R16:S16"/>
    <mergeCell ref="N8:V8"/>
    <mergeCell ref="D7:J7"/>
    <mergeCell ref="P7:V7"/>
    <mergeCell ref="K15:M15"/>
    <mergeCell ref="W15:Y15"/>
    <mergeCell ref="B17:C17"/>
    <mergeCell ref="F17:G17"/>
    <mergeCell ref="I17:J17"/>
    <mergeCell ref="K17:M17"/>
    <mergeCell ref="N17:O17"/>
    <mergeCell ref="R17:S17"/>
    <mergeCell ref="U17:V17"/>
    <mergeCell ref="W17:Y17"/>
    <mergeCell ref="B18:C18"/>
    <mergeCell ref="F18:G18"/>
    <mergeCell ref="I18:J18"/>
    <mergeCell ref="K18:M18"/>
    <mergeCell ref="N18:O18"/>
    <mergeCell ref="R18:S18"/>
    <mergeCell ref="U18:V18"/>
    <mergeCell ref="W18:Y18"/>
    <mergeCell ref="B19:C19"/>
    <mergeCell ref="F19:G19"/>
    <mergeCell ref="I19:J19"/>
    <mergeCell ref="K19:M19"/>
    <mergeCell ref="N19:O19"/>
    <mergeCell ref="R19:S19"/>
    <mergeCell ref="U19:V19"/>
    <mergeCell ref="W19:Y19"/>
    <mergeCell ref="B20:C20"/>
    <mergeCell ref="F20:G20"/>
    <mergeCell ref="I20:J20"/>
    <mergeCell ref="K20:M20"/>
    <mergeCell ref="N20:O20"/>
    <mergeCell ref="R20:S20"/>
    <mergeCell ref="U20:V20"/>
    <mergeCell ref="W20:Y20"/>
    <mergeCell ref="W21:Y21"/>
    <mergeCell ref="W22:Y22"/>
    <mergeCell ref="B22:C22"/>
    <mergeCell ref="F22:G22"/>
    <mergeCell ref="I22:J22"/>
    <mergeCell ref="K22:M22"/>
    <mergeCell ref="N22:O22"/>
    <mergeCell ref="R22:S22"/>
    <mergeCell ref="U22:V22"/>
    <mergeCell ref="B21:C21"/>
    <mergeCell ref="F21:G21"/>
    <mergeCell ref="I21:J21"/>
    <mergeCell ref="K21:M21"/>
    <mergeCell ref="N21:O21"/>
    <mergeCell ref="R21:S21"/>
    <mergeCell ref="U21:V21"/>
    <mergeCell ref="U23:V23"/>
    <mergeCell ref="B27:C27"/>
    <mergeCell ref="F27:G27"/>
    <mergeCell ref="I27:J27"/>
    <mergeCell ref="K27:M27"/>
    <mergeCell ref="U27:V27"/>
    <mergeCell ref="I23:J23"/>
    <mergeCell ref="K23:M23"/>
    <mergeCell ref="N23:O23"/>
    <mergeCell ref="R23:S23"/>
    <mergeCell ref="W23:Y23"/>
    <mergeCell ref="N26:O26"/>
    <mergeCell ref="R26:S26"/>
    <mergeCell ref="U26:V26"/>
    <mergeCell ref="B24:C24"/>
    <mergeCell ref="F24:G24"/>
    <mergeCell ref="I24:J24"/>
    <mergeCell ref="K24:M24"/>
    <mergeCell ref="N24:O24"/>
    <mergeCell ref="R24:S24"/>
    <mergeCell ref="B25:C25"/>
    <mergeCell ref="U25:V25"/>
    <mergeCell ref="F25:G25"/>
    <mergeCell ref="I25:J25"/>
    <mergeCell ref="K25:M25"/>
    <mergeCell ref="N25:O25"/>
    <mergeCell ref="R25:S25"/>
    <mergeCell ref="W26:Y26"/>
    <mergeCell ref="B26:C26"/>
    <mergeCell ref="F26:G26"/>
    <mergeCell ref="I26:J26"/>
    <mergeCell ref="K26:M26"/>
    <mergeCell ref="B23:C23"/>
    <mergeCell ref="F23:G23"/>
    <mergeCell ref="W30:Y30"/>
    <mergeCell ref="B28:C28"/>
    <mergeCell ref="I28:J28"/>
    <mergeCell ref="K28:M28"/>
    <mergeCell ref="N28:O28"/>
    <mergeCell ref="R28:S28"/>
    <mergeCell ref="B33:D33"/>
    <mergeCell ref="B32:D32"/>
    <mergeCell ref="E32:J32"/>
    <mergeCell ref="U30:V30"/>
    <mergeCell ref="R30:S30"/>
    <mergeCell ref="B31:D31"/>
    <mergeCell ref="E31:J31"/>
    <mergeCell ref="B30:C30"/>
    <mergeCell ref="X31:Y32"/>
    <mergeCell ref="V31:W32"/>
    <mergeCell ref="F30:G30"/>
    <mergeCell ref="N29:O29"/>
    <mergeCell ref="I30:J30"/>
    <mergeCell ref="K30:M30"/>
    <mergeCell ref="N30:O30"/>
    <mergeCell ref="W28:Y28"/>
    <mergeCell ref="B29:C29"/>
    <mergeCell ref="F29:G29"/>
    <mergeCell ref="W27:Y27"/>
    <mergeCell ref="R29:S29"/>
    <mergeCell ref="R27:S27"/>
    <mergeCell ref="N27:O27"/>
    <mergeCell ref="U24:V24"/>
    <mergeCell ref="W24:Y24"/>
    <mergeCell ref="W25:Y25"/>
    <mergeCell ref="U28:V28"/>
    <mergeCell ref="F28:G28"/>
    <mergeCell ref="U29:V29"/>
    <mergeCell ref="W29:Y29"/>
    <mergeCell ref="I29:J29"/>
    <mergeCell ref="K29:M29"/>
  </mergeCells>
  <printOptions horizontalCentered="1" verticalCentered="1"/>
  <pageMargins left="0.25" right="0.25" top="0.75" bottom="0.75" header="0.3" footer="0.3"/>
  <pageSetup paperSize="9" scale="81" pageOrder="overThenDown" orientation="portrait" useFirstPageNumber="1" r:id="rId1"/>
  <headerFooter alignWithMargins="0">
    <oddFooter>&amp;R&amp;8aktualizace1.3.2025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1" r:id="rId4" name="Drop Down 87">
              <controlPr defaultSize="0" print="0" autoLine="0" autoPict="0">
                <anchor moveWithCells="1">
                  <from>
                    <xdr:col>1</xdr:col>
                    <xdr:colOff>57150</xdr:colOff>
                    <xdr:row>4</xdr:row>
                    <xdr:rowOff>38100</xdr:rowOff>
                  </from>
                  <to>
                    <xdr:col>10</xdr:col>
                    <xdr:colOff>228600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" name="Drop Down 88">
              <controlPr defaultSize="0" print="0" autoLine="0" autoPict="0">
                <anchor moveWithCells="1">
                  <from>
                    <xdr:col>15</xdr:col>
                    <xdr:colOff>47625</xdr:colOff>
                    <xdr:row>4</xdr:row>
                    <xdr:rowOff>76200</xdr:rowOff>
                  </from>
                  <to>
                    <xdr:col>24</xdr:col>
                    <xdr:colOff>228600</xdr:colOff>
                    <xdr:row>5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C2:E91"/>
  <sheetViews>
    <sheetView workbookViewId="0">
      <selection activeCell="C2" sqref="C2:E91"/>
    </sheetView>
  </sheetViews>
  <sheetFormatPr defaultRowHeight="14.25" x14ac:dyDescent="0.2"/>
  <sheetData>
    <row r="2" spans="3:5" ht="20.25" thickBot="1" x14ac:dyDescent="0.35">
      <c r="C2" s="41" t="s">
        <v>31</v>
      </c>
      <c r="D2" s="41" t="s">
        <v>32</v>
      </c>
      <c r="E2" s="41" t="s">
        <v>33</v>
      </c>
    </row>
    <row r="3" spans="3:5" ht="15.75" thickTop="1" x14ac:dyDescent="0.25">
      <c r="C3" s="42" t="s">
        <v>34</v>
      </c>
      <c r="D3" t="s">
        <v>35</v>
      </c>
      <c r="E3" t="s">
        <v>36</v>
      </c>
    </row>
    <row r="4" spans="3:5" ht="15" x14ac:dyDescent="0.25">
      <c r="C4" s="42" t="s">
        <v>37</v>
      </c>
      <c r="D4" t="s">
        <v>35</v>
      </c>
      <c r="E4" t="s">
        <v>36</v>
      </c>
    </row>
    <row r="5" spans="3:5" ht="15" x14ac:dyDescent="0.25">
      <c r="C5" s="43" t="s">
        <v>38</v>
      </c>
      <c r="D5" t="s">
        <v>39</v>
      </c>
      <c r="E5" t="s">
        <v>36</v>
      </c>
    </row>
    <row r="6" spans="3:5" ht="15" x14ac:dyDescent="0.25">
      <c r="C6" s="42" t="s">
        <v>40</v>
      </c>
      <c r="D6" t="s">
        <v>39</v>
      </c>
      <c r="E6" t="s">
        <v>36</v>
      </c>
    </row>
    <row r="7" spans="3:5" ht="15" x14ac:dyDescent="0.25">
      <c r="C7" s="42" t="s">
        <v>41</v>
      </c>
      <c r="D7" t="s">
        <v>42</v>
      </c>
      <c r="E7" t="s">
        <v>36</v>
      </c>
    </row>
    <row r="8" spans="3:5" ht="15" x14ac:dyDescent="0.25">
      <c r="C8" s="42" t="s">
        <v>43</v>
      </c>
      <c r="D8" t="s">
        <v>42</v>
      </c>
      <c r="E8" t="s">
        <v>36</v>
      </c>
    </row>
    <row r="9" spans="3:5" ht="15" x14ac:dyDescent="0.25">
      <c r="C9" s="42" t="s">
        <v>44</v>
      </c>
      <c r="D9" t="s">
        <v>42</v>
      </c>
      <c r="E9" t="s">
        <v>36</v>
      </c>
    </row>
    <row r="10" spans="3:5" ht="15" x14ac:dyDescent="0.25">
      <c r="C10" s="42" t="s">
        <v>45</v>
      </c>
      <c r="D10" t="s">
        <v>46</v>
      </c>
      <c r="E10" t="s">
        <v>36</v>
      </c>
    </row>
    <row r="11" spans="3:5" ht="15" x14ac:dyDescent="0.25">
      <c r="C11" s="42" t="s">
        <v>47</v>
      </c>
      <c r="D11" t="s">
        <v>48</v>
      </c>
      <c r="E11" t="s">
        <v>36</v>
      </c>
    </row>
    <row r="12" spans="3:5" ht="15" x14ac:dyDescent="0.25">
      <c r="C12" s="42" t="s">
        <v>49</v>
      </c>
      <c r="D12" t="s">
        <v>48</v>
      </c>
      <c r="E12" t="s">
        <v>36</v>
      </c>
    </row>
    <row r="13" spans="3:5" ht="15" x14ac:dyDescent="0.25">
      <c r="C13" s="42" t="s">
        <v>50</v>
      </c>
      <c r="D13" t="s">
        <v>48</v>
      </c>
      <c r="E13" t="s">
        <v>36</v>
      </c>
    </row>
    <row r="14" spans="3:5" ht="15" x14ac:dyDescent="0.25">
      <c r="C14" s="42" t="s">
        <v>51</v>
      </c>
      <c r="D14" t="s">
        <v>52</v>
      </c>
      <c r="E14" t="s">
        <v>36</v>
      </c>
    </row>
    <row r="15" spans="3:5" ht="15" x14ac:dyDescent="0.25">
      <c r="C15" s="42" t="s">
        <v>53</v>
      </c>
      <c r="D15" t="s">
        <v>52</v>
      </c>
      <c r="E15" t="s">
        <v>36</v>
      </c>
    </row>
    <row r="16" spans="3:5" ht="15" x14ac:dyDescent="0.25">
      <c r="C16" s="42" t="s">
        <v>54</v>
      </c>
      <c r="D16" t="s">
        <v>55</v>
      </c>
      <c r="E16" t="s">
        <v>36</v>
      </c>
    </row>
    <row r="17" spans="3:5" ht="15" x14ac:dyDescent="0.25">
      <c r="C17" s="42" t="s">
        <v>56</v>
      </c>
      <c r="D17" t="s">
        <v>55</v>
      </c>
      <c r="E17" t="s">
        <v>57</v>
      </c>
    </row>
    <row r="18" spans="3:5" ht="15" x14ac:dyDescent="0.25">
      <c r="C18" s="42" t="s">
        <v>58</v>
      </c>
      <c r="D18" t="s">
        <v>55</v>
      </c>
      <c r="E18" t="s">
        <v>57</v>
      </c>
    </row>
    <row r="19" spans="3:5" ht="15" x14ac:dyDescent="0.25">
      <c r="C19" s="42" t="s">
        <v>59</v>
      </c>
      <c r="D19" t="s">
        <v>55</v>
      </c>
      <c r="E19" t="s">
        <v>57</v>
      </c>
    </row>
    <row r="20" spans="3:5" ht="15" x14ac:dyDescent="0.25">
      <c r="C20" s="42" t="s">
        <v>60</v>
      </c>
      <c r="D20" t="s">
        <v>55</v>
      </c>
      <c r="E20" t="s">
        <v>57</v>
      </c>
    </row>
    <row r="21" spans="3:5" ht="15" x14ac:dyDescent="0.25">
      <c r="C21" s="42" t="s">
        <v>61</v>
      </c>
      <c r="D21" t="s">
        <v>55</v>
      </c>
      <c r="E21" t="s">
        <v>57</v>
      </c>
    </row>
    <row r="22" spans="3:5" ht="15" x14ac:dyDescent="0.25">
      <c r="C22" s="42" t="s">
        <v>62</v>
      </c>
      <c r="D22" t="s">
        <v>52</v>
      </c>
      <c r="E22" t="s">
        <v>57</v>
      </c>
    </row>
    <row r="23" spans="3:5" ht="15" x14ac:dyDescent="0.25">
      <c r="C23" s="42" t="s">
        <v>63</v>
      </c>
      <c r="D23" t="s">
        <v>52</v>
      </c>
      <c r="E23" t="s">
        <v>57</v>
      </c>
    </row>
    <row r="24" spans="3:5" ht="15" x14ac:dyDescent="0.25">
      <c r="C24" s="42" t="s">
        <v>64</v>
      </c>
      <c r="D24" t="s">
        <v>52</v>
      </c>
      <c r="E24" t="s">
        <v>57</v>
      </c>
    </row>
    <row r="25" spans="3:5" ht="15" x14ac:dyDescent="0.25">
      <c r="C25" s="42" t="s">
        <v>65</v>
      </c>
      <c r="D25" t="s">
        <v>52</v>
      </c>
      <c r="E25" t="s">
        <v>57</v>
      </c>
    </row>
    <row r="26" spans="3:5" ht="15" x14ac:dyDescent="0.25">
      <c r="C26" s="42" t="s">
        <v>66</v>
      </c>
      <c r="D26" t="s">
        <v>52</v>
      </c>
      <c r="E26" t="s">
        <v>57</v>
      </c>
    </row>
    <row r="27" spans="3:5" ht="15" x14ac:dyDescent="0.25">
      <c r="C27" s="42" t="s">
        <v>67</v>
      </c>
      <c r="D27" t="s">
        <v>52</v>
      </c>
      <c r="E27" t="s">
        <v>57</v>
      </c>
    </row>
    <row r="28" spans="3:5" ht="15" x14ac:dyDescent="0.25">
      <c r="C28" s="42" t="s">
        <v>68</v>
      </c>
      <c r="D28" t="s">
        <v>52</v>
      </c>
      <c r="E28" t="s">
        <v>57</v>
      </c>
    </row>
    <row r="29" spans="3:5" ht="15" x14ac:dyDescent="0.25">
      <c r="C29" s="42" t="s">
        <v>69</v>
      </c>
      <c r="D29" t="s">
        <v>52</v>
      </c>
      <c r="E29" t="s">
        <v>57</v>
      </c>
    </row>
    <row r="30" spans="3:5" ht="15" x14ac:dyDescent="0.25">
      <c r="C30" s="42" t="s">
        <v>70</v>
      </c>
      <c r="D30" t="s">
        <v>52</v>
      </c>
      <c r="E30" t="s">
        <v>57</v>
      </c>
    </row>
    <row r="31" spans="3:5" ht="15" x14ac:dyDescent="0.25">
      <c r="C31" s="42" t="s">
        <v>71</v>
      </c>
      <c r="D31" t="s">
        <v>52</v>
      </c>
      <c r="E31" t="s">
        <v>57</v>
      </c>
    </row>
    <row r="32" spans="3:5" ht="15" x14ac:dyDescent="0.25">
      <c r="C32" s="42" t="s">
        <v>72</v>
      </c>
      <c r="D32" t="s">
        <v>52</v>
      </c>
      <c r="E32" t="s">
        <v>57</v>
      </c>
    </row>
    <row r="33" spans="3:5" ht="15" x14ac:dyDescent="0.25">
      <c r="C33" s="42" t="s">
        <v>73</v>
      </c>
      <c r="D33" t="s">
        <v>52</v>
      </c>
      <c r="E33" t="s">
        <v>57</v>
      </c>
    </row>
    <row r="34" spans="3:5" ht="15" x14ac:dyDescent="0.25">
      <c r="C34" s="42" t="s">
        <v>74</v>
      </c>
      <c r="D34" t="s">
        <v>52</v>
      </c>
      <c r="E34" t="s">
        <v>57</v>
      </c>
    </row>
    <row r="35" spans="3:5" ht="15" x14ac:dyDescent="0.25">
      <c r="C35" s="42" t="s">
        <v>75</v>
      </c>
      <c r="D35" t="s">
        <v>76</v>
      </c>
      <c r="E35" t="s">
        <v>57</v>
      </c>
    </row>
    <row r="36" spans="3:5" ht="15" x14ac:dyDescent="0.25">
      <c r="C36" s="42" t="s">
        <v>77</v>
      </c>
      <c r="D36" t="s">
        <v>76</v>
      </c>
      <c r="E36" t="s">
        <v>57</v>
      </c>
    </row>
    <row r="37" spans="3:5" ht="15" x14ac:dyDescent="0.25">
      <c r="C37" s="42" t="s">
        <v>78</v>
      </c>
      <c r="D37" t="s">
        <v>76</v>
      </c>
      <c r="E37" t="s">
        <v>57</v>
      </c>
    </row>
    <row r="38" spans="3:5" ht="15" x14ac:dyDescent="0.25">
      <c r="C38" s="42" t="s">
        <v>79</v>
      </c>
      <c r="D38" t="s">
        <v>76</v>
      </c>
      <c r="E38" t="s">
        <v>57</v>
      </c>
    </row>
    <row r="39" spans="3:5" ht="15" x14ac:dyDescent="0.25">
      <c r="C39" s="42" t="s">
        <v>80</v>
      </c>
      <c r="D39" t="s">
        <v>76</v>
      </c>
      <c r="E39" t="s">
        <v>57</v>
      </c>
    </row>
    <row r="40" spans="3:5" ht="15" x14ac:dyDescent="0.25">
      <c r="C40" s="42" t="s">
        <v>81</v>
      </c>
      <c r="D40" t="s">
        <v>76</v>
      </c>
      <c r="E40" t="s">
        <v>57</v>
      </c>
    </row>
    <row r="41" spans="3:5" ht="15" x14ac:dyDescent="0.25">
      <c r="C41" s="42" t="s">
        <v>82</v>
      </c>
      <c r="D41" t="s">
        <v>76</v>
      </c>
      <c r="E41" t="s">
        <v>57</v>
      </c>
    </row>
    <row r="42" spans="3:5" ht="15" x14ac:dyDescent="0.25">
      <c r="C42" s="42" t="s">
        <v>83</v>
      </c>
      <c r="D42" t="s">
        <v>76</v>
      </c>
      <c r="E42" t="s">
        <v>57</v>
      </c>
    </row>
    <row r="43" spans="3:5" ht="15" x14ac:dyDescent="0.25">
      <c r="C43" s="42" t="s">
        <v>84</v>
      </c>
      <c r="D43" t="s">
        <v>76</v>
      </c>
      <c r="E43" t="s">
        <v>57</v>
      </c>
    </row>
    <row r="44" spans="3:5" ht="15" x14ac:dyDescent="0.25">
      <c r="C44" s="42" t="s">
        <v>85</v>
      </c>
      <c r="D44" t="s">
        <v>76</v>
      </c>
      <c r="E44" t="s">
        <v>57</v>
      </c>
    </row>
    <row r="45" spans="3:5" ht="15" x14ac:dyDescent="0.25">
      <c r="C45" s="42" t="s">
        <v>86</v>
      </c>
      <c r="D45" t="s">
        <v>76</v>
      </c>
      <c r="E45" t="s">
        <v>57</v>
      </c>
    </row>
    <row r="46" spans="3:5" ht="15" x14ac:dyDescent="0.25">
      <c r="C46" s="42" t="s">
        <v>87</v>
      </c>
      <c r="D46" t="s">
        <v>76</v>
      </c>
      <c r="E46" t="s">
        <v>57</v>
      </c>
    </row>
    <row r="47" spans="3:5" ht="15" x14ac:dyDescent="0.25">
      <c r="C47" s="42" t="s">
        <v>88</v>
      </c>
      <c r="D47" t="s">
        <v>76</v>
      </c>
      <c r="E47" t="s">
        <v>57</v>
      </c>
    </row>
    <row r="48" spans="3:5" ht="15" x14ac:dyDescent="0.25">
      <c r="C48" s="42" t="s">
        <v>89</v>
      </c>
      <c r="D48" t="s">
        <v>76</v>
      </c>
      <c r="E48" t="s">
        <v>57</v>
      </c>
    </row>
    <row r="49" spans="3:5" ht="15" x14ac:dyDescent="0.25">
      <c r="C49" s="42" t="s">
        <v>90</v>
      </c>
      <c r="D49" t="s">
        <v>76</v>
      </c>
      <c r="E49" t="s">
        <v>57</v>
      </c>
    </row>
    <row r="50" spans="3:5" ht="15" x14ac:dyDescent="0.25">
      <c r="C50" s="42" t="s">
        <v>91</v>
      </c>
      <c r="D50" t="s">
        <v>76</v>
      </c>
      <c r="E50" t="s">
        <v>57</v>
      </c>
    </row>
    <row r="51" spans="3:5" ht="15" x14ac:dyDescent="0.25">
      <c r="C51" s="42" t="s">
        <v>92</v>
      </c>
      <c r="D51" t="s">
        <v>76</v>
      </c>
      <c r="E51" t="s">
        <v>57</v>
      </c>
    </row>
    <row r="52" spans="3:5" ht="15" x14ac:dyDescent="0.25">
      <c r="C52" s="42" t="s">
        <v>93</v>
      </c>
      <c r="D52" t="s">
        <v>48</v>
      </c>
      <c r="E52" t="s">
        <v>57</v>
      </c>
    </row>
    <row r="53" spans="3:5" ht="15" x14ac:dyDescent="0.25">
      <c r="C53" s="42" t="s">
        <v>94</v>
      </c>
      <c r="D53" t="s">
        <v>48</v>
      </c>
      <c r="E53" t="s">
        <v>57</v>
      </c>
    </row>
    <row r="54" spans="3:5" ht="15" x14ac:dyDescent="0.25">
      <c r="C54" s="42" t="s">
        <v>95</v>
      </c>
      <c r="D54" t="s">
        <v>48</v>
      </c>
      <c r="E54" t="s">
        <v>57</v>
      </c>
    </row>
    <row r="55" spans="3:5" ht="15" x14ac:dyDescent="0.25">
      <c r="C55" s="42" t="s">
        <v>96</v>
      </c>
      <c r="D55" t="s">
        <v>48</v>
      </c>
      <c r="E55" t="s">
        <v>57</v>
      </c>
    </row>
    <row r="56" spans="3:5" ht="15" x14ac:dyDescent="0.25">
      <c r="C56" s="42" t="s">
        <v>97</v>
      </c>
      <c r="D56" t="s">
        <v>48</v>
      </c>
      <c r="E56" t="s">
        <v>57</v>
      </c>
    </row>
    <row r="57" spans="3:5" ht="15" x14ac:dyDescent="0.25">
      <c r="C57" s="42" t="s">
        <v>98</v>
      </c>
      <c r="D57" t="s">
        <v>48</v>
      </c>
      <c r="E57" t="s">
        <v>57</v>
      </c>
    </row>
    <row r="58" spans="3:5" ht="15" x14ac:dyDescent="0.25">
      <c r="C58" s="42" t="s">
        <v>99</v>
      </c>
      <c r="D58" t="s">
        <v>48</v>
      </c>
      <c r="E58" t="s">
        <v>57</v>
      </c>
    </row>
    <row r="59" spans="3:5" ht="15" x14ac:dyDescent="0.25">
      <c r="C59" s="42" t="s">
        <v>100</v>
      </c>
      <c r="D59" t="s">
        <v>46</v>
      </c>
      <c r="E59" t="s">
        <v>57</v>
      </c>
    </row>
    <row r="60" spans="3:5" ht="15" x14ac:dyDescent="0.25">
      <c r="C60" s="42" t="s">
        <v>101</v>
      </c>
      <c r="D60" t="s">
        <v>46</v>
      </c>
      <c r="E60" t="s">
        <v>57</v>
      </c>
    </row>
    <row r="61" spans="3:5" ht="15" x14ac:dyDescent="0.25">
      <c r="C61" s="42" t="s">
        <v>102</v>
      </c>
      <c r="D61" t="s">
        <v>46</v>
      </c>
      <c r="E61" t="s">
        <v>57</v>
      </c>
    </row>
    <row r="62" spans="3:5" ht="15" x14ac:dyDescent="0.25">
      <c r="C62" s="42" t="s">
        <v>103</v>
      </c>
      <c r="D62" t="s">
        <v>46</v>
      </c>
      <c r="E62" t="s">
        <v>57</v>
      </c>
    </row>
    <row r="63" spans="3:5" ht="15" x14ac:dyDescent="0.25">
      <c r="C63" s="42" t="s">
        <v>104</v>
      </c>
      <c r="D63" t="s">
        <v>46</v>
      </c>
      <c r="E63" t="s">
        <v>57</v>
      </c>
    </row>
    <row r="64" spans="3:5" ht="15" x14ac:dyDescent="0.25">
      <c r="C64" s="42" t="s">
        <v>105</v>
      </c>
      <c r="D64" t="s">
        <v>46</v>
      </c>
      <c r="E64" t="s">
        <v>57</v>
      </c>
    </row>
    <row r="65" spans="3:5" ht="15" x14ac:dyDescent="0.25">
      <c r="C65" s="42" t="s">
        <v>106</v>
      </c>
      <c r="D65" t="s">
        <v>46</v>
      </c>
      <c r="E65" t="s">
        <v>57</v>
      </c>
    </row>
    <row r="66" spans="3:5" ht="15" x14ac:dyDescent="0.25">
      <c r="C66" s="42" t="s">
        <v>107</v>
      </c>
      <c r="D66" t="s">
        <v>46</v>
      </c>
      <c r="E66" t="s">
        <v>57</v>
      </c>
    </row>
    <row r="67" spans="3:5" ht="15" x14ac:dyDescent="0.25">
      <c r="C67" s="42" t="s">
        <v>108</v>
      </c>
      <c r="D67" t="s">
        <v>46</v>
      </c>
      <c r="E67" t="s">
        <v>57</v>
      </c>
    </row>
    <row r="68" spans="3:5" ht="15" x14ac:dyDescent="0.25">
      <c r="C68" s="42" t="s">
        <v>109</v>
      </c>
      <c r="D68" t="s">
        <v>42</v>
      </c>
      <c r="E68" t="s">
        <v>57</v>
      </c>
    </row>
    <row r="69" spans="3:5" ht="15" x14ac:dyDescent="0.25">
      <c r="C69" s="42" t="s">
        <v>110</v>
      </c>
      <c r="D69" t="s">
        <v>42</v>
      </c>
      <c r="E69" t="s">
        <v>57</v>
      </c>
    </row>
    <row r="70" spans="3:5" ht="15" x14ac:dyDescent="0.25">
      <c r="C70" s="42" t="s">
        <v>111</v>
      </c>
      <c r="D70" t="s">
        <v>42</v>
      </c>
      <c r="E70" t="s">
        <v>57</v>
      </c>
    </row>
    <row r="71" spans="3:5" ht="15" x14ac:dyDescent="0.25">
      <c r="C71" s="42" t="s">
        <v>112</v>
      </c>
      <c r="D71" t="s">
        <v>42</v>
      </c>
      <c r="E71" t="s">
        <v>57</v>
      </c>
    </row>
    <row r="72" spans="3:5" ht="15" x14ac:dyDescent="0.25">
      <c r="C72" s="42" t="s">
        <v>113</v>
      </c>
      <c r="D72" t="s">
        <v>42</v>
      </c>
      <c r="E72" t="s">
        <v>57</v>
      </c>
    </row>
    <row r="73" spans="3:5" ht="15" x14ac:dyDescent="0.25">
      <c r="C73" s="42" t="s">
        <v>114</v>
      </c>
      <c r="D73" t="s">
        <v>42</v>
      </c>
      <c r="E73" t="s">
        <v>57</v>
      </c>
    </row>
    <row r="74" spans="3:5" ht="15" x14ac:dyDescent="0.25">
      <c r="C74" s="42" t="s">
        <v>115</v>
      </c>
      <c r="D74" t="s">
        <v>42</v>
      </c>
      <c r="E74" t="s">
        <v>57</v>
      </c>
    </row>
    <row r="75" spans="3:5" ht="15" x14ac:dyDescent="0.25">
      <c r="C75" s="42" t="s">
        <v>116</v>
      </c>
      <c r="D75" t="s">
        <v>42</v>
      </c>
      <c r="E75" t="s">
        <v>57</v>
      </c>
    </row>
    <row r="76" spans="3:5" ht="15" x14ac:dyDescent="0.25">
      <c r="C76" s="42" t="s">
        <v>117</v>
      </c>
      <c r="D76" t="s">
        <v>42</v>
      </c>
      <c r="E76" t="s">
        <v>57</v>
      </c>
    </row>
    <row r="77" spans="3:5" ht="15" x14ac:dyDescent="0.25">
      <c r="C77" s="42" t="s">
        <v>118</v>
      </c>
      <c r="D77" t="s">
        <v>42</v>
      </c>
      <c r="E77" t="s">
        <v>57</v>
      </c>
    </row>
    <row r="78" spans="3:5" ht="15" x14ac:dyDescent="0.25">
      <c r="C78" s="42" t="s">
        <v>119</v>
      </c>
      <c r="D78" t="s">
        <v>42</v>
      </c>
      <c r="E78" t="s">
        <v>57</v>
      </c>
    </row>
    <row r="79" spans="3:5" ht="15" x14ac:dyDescent="0.25">
      <c r="C79" s="42" t="s">
        <v>120</v>
      </c>
      <c r="D79" t="s">
        <v>42</v>
      </c>
      <c r="E79" t="s">
        <v>57</v>
      </c>
    </row>
    <row r="80" spans="3:5" ht="15" x14ac:dyDescent="0.25">
      <c r="C80" s="42" t="s">
        <v>121</v>
      </c>
      <c r="D80" t="s">
        <v>42</v>
      </c>
      <c r="E80" t="s">
        <v>57</v>
      </c>
    </row>
    <row r="81" spans="3:5" ht="15" x14ac:dyDescent="0.25">
      <c r="C81" s="42" t="s">
        <v>122</v>
      </c>
      <c r="D81" t="s">
        <v>42</v>
      </c>
      <c r="E81" t="s">
        <v>57</v>
      </c>
    </row>
    <row r="82" spans="3:5" ht="15" x14ac:dyDescent="0.25">
      <c r="C82" s="42" t="s">
        <v>123</v>
      </c>
      <c r="D82" t="s">
        <v>39</v>
      </c>
      <c r="E82" t="s">
        <v>57</v>
      </c>
    </row>
    <row r="83" spans="3:5" ht="15" x14ac:dyDescent="0.25">
      <c r="C83" s="42" t="s">
        <v>124</v>
      </c>
      <c r="D83" t="s">
        <v>39</v>
      </c>
      <c r="E83" t="s">
        <v>57</v>
      </c>
    </row>
    <row r="84" spans="3:5" ht="15" x14ac:dyDescent="0.25">
      <c r="C84" s="42" t="s">
        <v>125</v>
      </c>
      <c r="D84" t="s">
        <v>39</v>
      </c>
      <c r="E84" t="s">
        <v>57</v>
      </c>
    </row>
    <row r="85" spans="3:5" ht="15" x14ac:dyDescent="0.25">
      <c r="C85" s="42" t="s">
        <v>126</v>
      </c>
      <c r="D85" t="s">
        <v>35</v>
      </c>
      <c r="E85" t="s">
        <v>57</v>
      </c>
    </row>
    <row r="86" spans="3:5" ht="15" x14ac:dyDescent="0.25">
      <c r="C86" s="42" t="s">
        <v>127</v>
      </c>
      <c r="D86" t="s">
        <v>35</v>
      </c>
      <c r="E86" t="s">
        <v>57</v>
      </c>
    </row>
    <row r="87" spans="3:5" ht="15" x14ac:dyDescent="0.25">
      <c r="C87" s="42" t="s">
        <v>128</v>
      </c>
      <c r="D87" t="s">
        <v>35</v>
      </c>
      <c r="E87" t="s">
        <v>57</v>
      </c>
    </row>
    <row r="88" spans="3:5" ht="15" x14ac:dyDescent="0.25">
      <c r="C88" s="42" t="s">
        <v>129</v>
      </c>
      <c r="D88" t="s">
        <v>35</v>
      </c>
      <c r="E88" t="s">
        <v>57</v>
      </c>
    </row>
    <row r="89" spans="3:5" ht="15" x14ac:dyDescent="0.25">
      <c r="C89" s="42" t="s">
        <v>130</v>
      </c>
      <c r="D89" t="s">
        <v>35</v>
      </c>
      <c r="E89" t="s">
        <v>57</v>
      </c>
    </row>
    <row r="90" spans="3:5" ht="15" x14ac:dyDescent="0.25">
      <c r="C90" s="42" t="s">
        <v>131</v>
      </c>
      <c r="D90" t="s">
        <v>35</v>
      </c>
      <c r="E90" t="s">
        <v>57</v>
      </c>
    </row>
    <row r="91" spans="3:5" ht="15" x14ac:dyDescent="0.25">
      <c r="C91" s="42" t="s">
        <v>132</v>
      </c>
      <c r="D91" t="s">
        <v>35</v>
      </c>
      <c r="E91" t="s">
        <v>57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E11"/>
  <sheetViews>
    <sheetView view="pageBreakPreview" zoomScaleNormal="100" zoomScaleSheetLayoutView="100" workbookViewId="0">
      <selection activeCell="D6" sqref="D6"/>
    </sheetView>
  </sheetViews>
  <sheetFormatPr defaultRowHeight="14.25" x14ac:dyDescent="0.2"/>
  <cols>
    <col min="2" max="2" width="27.75" customWidth="1"/>
    <col min="5" max="5" width="19.375" bestFit="1" customWidth="1"/>
  </cols>
  <sheetData>
    <row r="1" spans="1:5" x14ac:dyDescent="0.2">
      <c r="A1" s="180" t="s">
        <v>133</v>
      </c>
      <c r="B1" s="181"/>
      <c r="C1" s="181"/>
      <c r="D1" s="181"/>
      <c r="E1" s="181"/>
    </row>
    <row r="2" spans="1:5" x14ac:dyDescent="0.2">
      <c r="A2" s="181"/>
      <c r="B2" s="181"/>
      <c r="C2" s="181"/>
      <c r="D2" s="181"/>
      <c r="E2" s="181"/>
    </row>
    <row r="4" spans="1:5" ht="23.25" x14ac:dyDescent="0.35">
      <c r="A4" s="9" t="s">
        <v>134</v>
      </c>
      <c r="B4" s="9"/>
      <c r="C4" s="3"/>
      <c r="D4" s="3"/>
      <c r="E4" s="3"/>
    </row>
    <row r="5" spans="1:5" ht="23.25" x14ac:dyDescent="0.35">
      <c r="A5" s="10"/>
      <c r="B5" s="10"/>
    </row>
    <row r="6" spans="1:5" ht="23.25" x14ac:dyDescent="0.35">
      <c r="A6" s="9" t="s">
        <v>135</v>
      </c>
      <c r="B6" s="9"/>
      <c r="C6" s="3"/>
      <c r="D6" s="3"/>
      <c r="E6" s="3"/>
    </row>
    <row r="7" spans="1:5" ht="23.25" x14ac:dyDescent="0.35">
      <c r="A7" s="10"/>
      <c r="B7" s="10"/>
    </row>
    <row r="8" spans="1:5" ht="23.25" x14ac:dyDescent="0.35">
      <c r="A8" s="9" t="s">
        <v>136</v>
      </c>
      <c r="B8" s="9"/>
      <c r="C8" s="8"/>
      <c r="D8" s="8"/>
    </row>
    <row r="9" spans="1:5" ht="23.25" x14ac:dyDescent="0.35">
      <c r="A9" s="11" t="s">
        <v>137</v>
      </c>
      <c r="B9" s="11"/>
      <c r="C9" s="3"/>
      <c r="D9" s="3"/>
      <c r="E9" s="3"/>
    </row>
    <row r="11" spans="1:5" x14ac:dyDescent="0.2">
      <c r="A11" t="s">
        <v>138</v>
      </c>
    </row>
  </sheetData>
  <sheetProtection password="CA9C" sheet="1"/>
  <mergeCells count="1">
    <mergeCell ref="A1:E2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0</xdr:col>
                    <xdr:colOff>19050</xdr:colOff>
                    <xdr:row>4</xdr:row>
                    <xdr:rowOff>9525</xdr:rowOff>
                  </from>
                  <to>
                    <xdr:col>1</xdr:col>
                    <xdr:colOff>2105025</xdr:colOff>
                    <xdr:row>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1</xdr:col>
                    <xdr:colOff>2085975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2:D14"/>
  <sheetViews>
    <sheetView workbookViewId="0">
      <selection activeCell="D6" sqref="D6"/>
    </sheetView>
  </sheetViews>
  <sheetFormatPr defaultRowHeight="14.25" x14ac:dyDescent="0.2"/>
  <sheetData>
    <row r="2" spans="2:4" x14ac:dyDescent="0.2">
      <c r="B2" t="s">
        <v>139</v>
      </c>
    </row>
    <row r="3" spans="2:4" x14ac:dyDescent="0.2">
      <c r="B3">
        <v>5</v>
      </c>
      <c r="D3">
        <v>8</v>
      </c>
    </row>
    <row r="5" spans="2:4" x14ac:dyDescent="0.2">
      <c r="B5">
        <v>1</v>
      </c>
      <c r="C5" t="s">
        <v>147</v>
      </c>
    </row>
    <row r="6" spans="2:4" x14ac:dyDescent="0.2">
      <c r="B6">
        <v>2</v>
      </c>
      <c r="C6" t="s">
        <v>140</v>
      </c>
    </row>
    <row r="7" spans="2:4" x14ac:dyDescent="0.2">
      <c r="B7">
        <v>3</v>
      </c>
      <c r="C7" t="s">
        <v>141</v>
      </c>
    </row>
    <row r="8" spans="2:4" x14ac:dyDescent="0.2">
      <c r="B8">
        <v>4</v>
      </c>
      <c r="C8" t="s">
        <v>142</v>
      </c>
    </row>
    <row r="9" spans="2:4" x14ac:dyDescent="0.2">
      <c r="B9">
        <v>5</v>
      </c>
      <c r="C9" t="s">
        <v>143</v>
      </c>
    </row>
    <row r="10" spans="2:4" x14ac:dyDescent="0.2">
      <c r="B10">
        <v>6</v>
      </c>
      <c r="C10" t="s">
        <v>158</v>
      </c>
    </row>
    <row r="11" spans="2:4" x14ac:dyDescent="0.2">
      <c r="B11">
        <v>7</v>
      </c>
      <c r="C11" t="s">
        <v>148</v>
      </c>
    </row>
    <row r="12" spans="2:4" x14ac:dyDescent="0.2">
      <c r="B12">
        <v>8</v>
      </c>
      <c r="C12" t="s">
        <v>157</v>
      </c>
    </row>
    <row r="13" spans="2:4" x14ac:dyDescent="0.2">
      <c r="B13">
        <v>9</v>
      </c>
      <c r="C13" t="s">
        <v>144</v>
      </c>
    </row>
    <row r="14" spans="2:4" x14ac:dyDescent="0.2">
      <c r="B14">
        <v>10</v>
      </c>
      <c r="C14" t="s">
        <v>145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F2:H23"/>
  <sheetViews>
    <sheetView zoomScale="85" zoomScaleNormal="85" workbookViewId="0">
      <selection activeCell="H14" sqref="H14"/>
    </sheetView>
  </sheetViews>
  <sheetFormatPr defaultRowHeight="14.25" x14ac:dyDescent="0.2"/>
  <cols>
    <col min="3" max="3" width="1.875" bestFit="1" customWidth="1"/>
    <col min="6" max="6" width="3.125" bestFit="1" customWidth="1"/>
    <col min="7" max="7" width="30.75" customWidth="1"/>
    <col min="8" max="8" width="33.5" customWidth="1"/>
  </cols>
  <sheetData>
    <row r="2" spans="6:7" x14ac:dyDescent="0.2">
      <c r="G2" s="6"/>
    </row>
    <row r="3" spans="6:7" x14ac:dyDescent="0.2">
      <c r="G3" s="6"/>
    </row>
    <row r="4" spans="6:7" x14ac:dyDescent="0.2">
      <c r="G4" s="6"/>
    </row>
    <row r="5" spans="6:7" x14ac:dyDescent="0.2">
      <c r="G5" s="6"/>
    </row>
    <row r="6" spans="6:7" x14ac:dyDescent="0.2">
      <c r="G6" s="6"/>
    </row>
    <row r="7" spans="6:7" x14ac:dyDescent="0.2">
      <c r="G7" s="6"/>
    </row>
    <row r="8" spans="6:7" x14ac:dyDescent="0.2">
      <c r="G8" s="6"/>
    </row>
    <row r="9" spans="6:7" x14ac:dyDescent="0.2">
      <c r="G9" s="6"/>
    </row>
    <row r="10" spans="6:7" x14ac:dyDescent="0.2">
      <c r="G10" s="6"/>
    </row>
    <row r="11" spans="6:7" x14ac:dyDescent="0.2">
      <c r="G11" s="6"/>
    </row>
    <row r="12" spans="6:7" x14ac:dyDescent="0.2">
      <c r="G12" s="6"/>
    </row>
    <row r="13" spans="6:7" x14ac:dyDescent="0.2">
      <c r="G13" s="6"/>
    </row>
    <row r="14" spans="6:7" ht="397.5" customHeight="1" x14ac:dyDescent="0.2">
      <c r="F14">
        <v>1</v>
      </c>
      <c r="G14" s="7" t="s">
        <v>159</v>
      </c>
    </row>
    <row r="15" spans="6:7" ht="382.5" customHeight="1" x14ac:dyDescent="0.2">
      <c r="F15">
        <v>2</v>
      </c>
      <c r="G15" s="7" t="s">
        <v>151</v>
      </c>
    </row>
    <row r="16" spans="6:7" ht="409.5" customHeight="1" x14ac:dyDescent="0.2">
      <c r="F16">
        <v>3</v>
      </c>
      <c r="G16" s="7" t="s">
        <v>152</v>
      </c>
    </row>
    <row r="17" spans="6:8" ht="369.75" customHeight="1" x14ac:dyDescent="0.2">
      <c r="F17">
        <v>4</v>
      </c>
      <c r="G17" s="7" t="s">
        <v>150</v>
      </c>
    </row>
    <row r="18" spans="6:8" ht="388.5" customHeight="1" x14ac:dyDescent="0.2">
      <c r="F18">
        <v>5</v>
      </c>
      <c r="G18" s="7" t="s">
        <v>153</v>
      </c>
      <c r="H18" s="7"/>
    </row>
    <row r="19" spans="6:8" ht="327.75" customHeight="1" x14ac:dyDescent="0.2">
      <c r="F19">
        <v>6</v>
      </c>
      <c r="G19" s="7" t="s">
        <v>154</v>
      </c>
    </row>
    <row r="20" spans="6:8" ht="409.5" customHeight="1" x14ac:dyDescent="0.2">
      <c r="F20">
        <v>7</v>
      </c>
      <c r="G20" s="4" t="s">
        <v>155</v>
      </c>
    </row>
    <row r="21" spans="6:8" ht="345" customHeight="1" x14ac:dyDescent="0.2">
      <c r="F21">
        <v>8</v>
      </c>
      <c r="G21" s="7" t="s">
        <v>156</v>
      </c>
    </row>
    <row r="22" spans="6:8" ht="302.25" x14ac:dyDescent="0.2">
      <c r="F22">
        <v>9</v>
      </c>
      <c r="G22" s="7" t="s">
        <v>146</v>
      </c>
    </row>
    <row r="23" spans="6:8" ht="275.25" x14ac:dyDescent="0.2">
      <c r="F23">
        <v>10</v>
      </c>
      <c r="G23" s="7" t="s">
        <v>149</v>
      </c>
    </row>
  </sheetData>
  <sheetProtection algorithmName="SHA-512" hashValue="BV2G9QZPNS5hakiASPw4rJO95vwOkcwdTd5pqStlmb8efDmH0AvMABGVqbs71ZfrjefKsKN8xlXx0GvtL3Nz2Q==" saltValue="hNkOe8bSQiWKIVMb48O9b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2D400C683A2847928EEA43AF63F74A" ma:contentTypeVersion="12" ma:contentTypeDescription="Create a new document." ma:contentTypeScope="" ma:versionID="0af6ab2e4a88a8c1617dd8f86e255e2b">
  <xsd:schema xmlns:xsd="http://www.w3.org/2001/XMLSchema" xmlns:xs="http://www.w3.org/2001/XMLSchema" xmlns:p="http://schemas.microsoft.com/office/2006/metadata/properties" xmlns:ns3="fc94a5b0-7f44-4d16-af94-65d69e27b32a" xmlns:ns4="278cab38-6ce7-455b-bdba-4b0568a38c8a" targetNamespace="http://schemas.microsoft.com/office/2006/metadata/properties" ma:root="true" ma:fieldsID="dcaf6d472e50f72a2b0244d4b07819cc" ns3:_="" ns4:_="">
    <xsd:import namespace="fc94a5b0-7f44-4d16-af94-65d69e27b32a"/>
    <xsd:import namespace="278cab38-6ce7-455b-bdba-4b0568a38c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94a5b0-7f44-4d16-af94-65d69e27b3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cab38-6ce7-455b-bdba-4b0568a38c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CE4EC0B-F8A5-4D45-8C76-7702E03B7D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94a5b0-7f44-4d16-af94-65d69e27b32a"/>
    <ds:schemaRef ds:uri="278cab38-6ce7-455b-bdba-4b0568a38c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5C8646-2ECB-48F0-8452-A5B677EE7D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70D27-8A3F-4626-8DFA-05661EE8FEC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2</vt:i4>
      </vt:variant>
    </vt:vector>
  </HeadingPairs>
  <TitlesOfParts>
    <vt:vector size="7" baseType="lpstr">
      <vt:lpstr>Zápis</vt:lpstr>
      <vt:lpstr>Amateri</vt:lpstr>
      <vt:lpstr>Nápověda</vt:lpstr>
      <vt:lpstr>funkce</vt:lpstr>
      <vt:lpstr>soupisky</vt:lpstr>
      <vt:lpstr>Nápověda!Oblast_tisku</vt:lpstr>
      <vt:lpstr>Zápis!Oblast_tisku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Luboš Kopačka</dc:creator>
  <cp:keywords/>
  <dc:description/>
  <cp:lastModifiedBy>KOPACKA, Lubos</cp:lastModifiedBy>
  <cp:revision>2</cp:revision>
  <cp:lastPrinted>2024-01-28T21:07:55Z</cp:lastPrinted>
  <dcterms:created xsi:type="dcterms:W3CDTF">2014-09-11T10:25:16Z</dcterms:created>
  <dcterms:modified xsi:type="dcterms:W3CDTF">2025-03-02T23:05:52Z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0x010100A52D400C683A2847928EEA43AF63F74A</vt:lpwstr>
  </property>
  <property fmtid="{D5CDD505-2E9C-101B-9397-08002B2CF9AE}" pid="3" name="MSIP_Label_f9e64e7f-b476-47a5-a96c-6ac4e54bd18d_Enabled">
    <vt:lpwstr>true</vt:lpwstr>
  </property>
  <property fmtid="{D5CDD505-2E9C-101B-9397-08002B2CF9AE}" pid="4" name="MSIP_Label_f9e64e7f-b476-47a5-a96c-6ac4e54bd18d_SetDate">
    <vt:lpwstr>2023-09-29T09:21:27Z</vt:lpwstr>
  </property>
  <property fmtid="{D5CDD505-2E9C-101B-9397-08002B2CF9AE}" pid="5" name="MSIP_Label_f9e64e7f-b476-47a5-a96c-6ac4e54bd18d_Method">
    <vt:lpwstr>Standard</vt:lpwstr>
  </property>
  <property fmtid="{D5CDD505-2E9C-101B-9397-08002B2CF9AE}" pid="6" name="MSIP_Label_f9e64e7f-b476-47a5-a96c-6ac4e54bd18d_Name">
    <vt:lpwstr>Internal</vt:lpwstr>
  </property>
  <property fmtid="{D5CDD505-2E9C-101B-9397-08002B2CF9AE}" pid="7" name="MSIP_Label_f9e64e7f-b476-47a5-a96c-6ac4e54bd18d_SiteId">
    <vt:lpwstr>08f4e59f-96f1-4264-b5c3-94906e913247</vt:lpwstr>
  </property>
  <property fmtid="{D5CDD505-2E9C-101B-9397-08002B2CF9AE}" pid="8" name="MSIP_Label_f9e64e7f-b476-47a5-a96c-6ac4e54bd18d_ActionId">
    <vt:lpwstr>9aed8142-72d8-4b4a-8aea-2c5ce95d87fd</vt:lpwstr>
  </property>
  <property fmtid="{D5CDD505-2E9C-101B-9397-08002B2CF9AE}" pid="9" name="MSIP_Label_f9e64e7f-b476-47a5-a96c-6ac4e54bd18d_ContentBits">
    <vt:lpwstr>0</vt:lpwstr>
  </property>
</Properties>
</file>